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<sst xmlns="http://schemas.openxmlformats.org/spreadsheetml/2006/main" count="92" uniqueCount="92">
  <si>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</si>
  <si>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</si>
  <si>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</si>
  <si>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</si>
  <si>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fieltro aislante de lana de roca volcánica, Roulrock Kraft "ROCKWOOL";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</si>
  <si>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</si>
  <si>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</si>
  <si>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</si>
  <si>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</si>
  <si>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</si>
  <si>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</si>
  <si>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</si>
  <si>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</si>
  <si>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</si>
  <si>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</si>
  <si>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</si>
  <si>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</si>
  <si>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</si>
  <si>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</si>
  <si>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</si>
  <si>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</si>
  <si>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</si>
  <si>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</si>
  <si>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</si>
  <si>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mt16lrw010a</t>
  </si>
  <si>
    <t xml:space="preserve">m²</t>
  </si>
  <si>
    <t xml:space="preserve">Fieltro aislante de lana de roca volcánica, Roulrock Kraft "ROCKWOOL", según UNE-EN 13162, revestido por una de sus caras con un complejo de papel kraft con polietileno que actúa como barrera de vapor, de 80 mm de espesor, resistencia térmica 1,9 m²K/W, conductividad térmica 0,042 W/(mK), Euroclase F de reacción al fuego según UNE-EN 13501-1, densidad 23 kg/m³, capacidad de absorción de agua a corto plazo &lt;=1 kg/m², calor específico 840 J/kgK y factor de resistencia a la difusión del vapor de agua 1,3.</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</si>
  <si>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</si>
  <si>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</si>
  <si>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</si>
  <si>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</si>
  <si>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</si>
  <si>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</si>
  <si>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</si>
  <si>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</si>
  <si>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</si>
  <si>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</si>
  <si>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</si>
  <si>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</si>
  <si>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</si>
  <si>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</si>
  <si>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</si>
  <si>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</si>
  <si>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</si>
  <si>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</si>
  <si>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</si>
  <si>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</si>
  <si>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</si>
  <si>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</si>
  <si>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</si>
  <si>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mo054</t>
  </si>
  <si>
    <t xml:space="preserve">h</t>
  </si>
  <si>
    <t xml:space="preserve">Oficial 1ª montador de aislamientos.</t>
  </si>
  <si>
    <t xml:space="preserve">mo101</t>
  </si>
  <si>
    <t xml:space="preserve">h</t>
  </si>
  <si>
    <t xml:space="preserve">Ayudante montador de aislamientos.</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</si>
  <si>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</si>
  <si>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</si>
  <si>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</si>
  <si>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</si>
  <si>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</si>
  <si>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</si>
  <si>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</si>
  <si>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</si>
  <si>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</si>
  <si>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</si>
  <si>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24,66€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</si>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</sst>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12</v>
      </c>
      <c r="H10" s="11"/>
      <c r="I10" s="12">
        <v>0.29</v>
      </c>
      <c r="J10" s="12">
        <f ca="1">ROUND(INDIRECT(ADDRESS(ROW()+(0), COLUMN()+(-3), 1))*INDIRECT(ADDRESS(ROW()+(0), COLUMN()+(-1), 1)), 2)</f>
        <v>3.48</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53.48</v>
      </c>
      <c r="J12" s="12">
        <f ca="1">ROUND(INDIRECT(ADDRESS(ROW()+(0), COLUMN()+(-3), 1))*INDIRECT(ADDRESS(ROW()+(0), COLUMN()+(-1), 1)), 2)</f>
        <v>4.01</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66.00" thickBot="1" customHeight="1">
      <c r="A14" s="1" t="s">
        <v>24</v>
      </c>
      <c r="B14" s="1"/>
      <c r="C14" s="10" t="s">
        <v>25</v>
      </c>
      <c r="D14" s="10"/>
      <c r="E14" s="1" t="s">
        <v>26</v>
      </c>
      <c r="F14" s="1"/>
      <c r="G14" s="11">
        <v>1.2</v>
      </c>
      <c r="H14" s="11"/>
      <c r="I14" s="12">
        <v>8.96</v>
      </c>
      <c r="J14" s="12">
        <f ca="1">ROUND(INDIRECT(ADDRESS(ROW()+(0), COLUMN()+(-3), 1))*INDIRECT(ADDRESS(ROW()+(0), COLUMN()+(-1), 1)), 2)</f>
        <v>10.75</v>
      </c>
    </row>
    <row r="15" spans="1:10" ht="24.00" thickBot="1" customHeight="1">
      <c r="A15" s="1" t="s">
        <v>27</v>
      </c>
      <c r="B15" s="1"/>
      <c r="C15" s="10" t="s">
        <v>28</v>
      </c>
      <c r="D15" s="10"/>
      <c r="E15" s="1" t="s">
        <v>29</v>
      </c>
      <c r="F15" s="1"/>
      <c r="G15" s="11">
        <v>5</v>
      </c>
      <c r="H15" s="11"/>
      <c r="I15" s="12">
        <v>1.14</v>
      </c>
      <c r="J15" s="12">
        <f ca="1">ROUND(INDIRECT(ADDRESS(ROW()+(0), COLUMN()+(-3), 1))*INDIRECT(ADDRESS(ROW()+(0), COLUMN()+(-1), 1)), 2)</f>
        <v>5.7</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55.50" thickBot="1" customHeight="1">
      <c r="A17" s="1" t="s">
        <v>33</v>
      </c>
      <c r="B17" s="1"/>
      <c r="C17" s="10" t="s">
        <v>34</v>
      </c>
      <c r="D17" s="10"/>
      <c r="E17" s="1" t="s">
        <v>35</v>
      </c>
      <c r="F17" s="1"/>
      <c r="G17" s="11">
        <v>1.1</v>
      </c>
      <c r="H17" s="11"/>
      <c r="I17" s="12">
        <v>13.79</v>
      </c>
      <c r="J17" s="12">
        <f ca="1">ROUND(INDIRECT(ADDRESS(ROW()+(0), COLUMN()+(-3), 1))*INDIRECT(ADDRESS(ROW()+(0), COLUMN()+(-1), 1)), 2)</f>
        <v>15.17</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24.00" thickBot="1" customHeight="1">
      <c r="A19" s="1" t="s">
        <v>39</v>
      </c>
      <c r="B19" s="1"/>
      <c r="C19" s="10" t="s">
        <v>40</v>
      </c>
      <c r="D19" s="10"/>
      <c r="E19" s="1" t="s">
        <v>41</v>
      </c>
      <c r="F19" s="1"/>
      <c r="G19" s="13">
        <v>0.1</v>
      </c>
      <c r="H19" s="13"/>
      <c r="I19" s="14">
        <v>4.6</v>
      </c>
      <c r="J19" s="14">
        <f ca="1">ROUND(INDIRECT(ADDRESS(ROW()+(0), COLUMN()+(-3), 1))*INDIRECT(ADDRESS(ROW()+(0), COLUMN()+(-1), 1)), 2)</f>
        <v>0.46</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43.3</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0.853</v>
      </c>
      <c r="H22" s="11"/>
      <c r="I22" s="12">
        <v>22.13</v>
      </c>
      <c r="J22" s="12">
        <f ca="1">ROUND(INDIRECT(ADDRESS(ROW()+(0), COLUMN()+(-3), 1))*INDIRECT(ADDRESS(ROW()+(0), COLUMN()+(-1), 1)), 2)</f>
        <v>18.88</v>
      </c>
    </row>
    <row r="23" spans="1:10" ht="13.50" thickBot="1" customHeight="1">
      <c r="A23" s="1" t="s">
        <v>47</v>
      </c>
      <c r="B23" s="1"/>
      <c r="C23" s="10" t="s">
        <v>48</v>
      </c>
      <c r="D23" s="10"/>
      <c r="E23" s="1" t="s">
        <v>49</v>
      </c>
      <c r="F23" s="1"/>
      <c r="G23" s="11">
        <v>1.072</v>
      </c>
      <c r="H23" s="11"/>
      <c r="I23" s="12">
        <v>20.78</v>
      </c>
      <c r="J23" s="12">
        <f ca="1">ROUND(INDIRECT(ADDRESS(ROW()+(0), COLUMN()+(-3), 1))*INDIRECT(ADDRESS(ROW()+(0), COLUMN()+(-1), 1)), 2)</f>
        <v>22.28</v>
      </c>
    </row>
    <row r="24" spans="1:10" ht="13.50" thickBot="1" customHeight="1">
      <c r="A24" s="1" t="s">
        <v>50</v>
      </c>
      <c r="B24" s="1"/>
      <c r="C24" s="10" t="s">
        <v>51</v>
      </c>
      <c r="D24" s="10"/>
      <c r="E24" s="1" t="s">
        <v>52</v>
      </c>
      <c r="F24" s="1"/>
      <c r="G24" s="11">
        <v>0.055</v>
      </c>
      <c r="H24" s="11"/>
      <c r="I24" s="12">
        <v>22.74</v>
      </c>
      <c r="J24" s="12">
        <f ca="1">ROUND(INDIRECT(ADDRESS(ROW()+(0), COLUMN()+(-3), 1))*INDIRECT(ADDRESS(ROW()+(0), COLUMN()+(-1), 1)), 2)</f>
        <v>1.25</v>
      </c>
    </row>
    <row r="25" spans="1:10" ht="13.50" thickBot="1" customHeight="1">
      <c r="A25" s="1" t="s">
        <v>53</v>
      </c>
      <c r="B25" s="1"/>
      <c r="C25" s="10" t="s">
        <v>54</v>
      </c>
      <c r="D25" s="10"/>
      <c r="E25" s="1" t="s">
        <v>55</v>
      </c>
      <c r="F25" s="1"/>
      <c r="G25" s="11">
        <v>0.055</v>
      </c>
      <c r="H25" s="11"/>
      <c r="I25" s="12">
        <v>21.02</v>
      </c>
      <c r="J25" s="12">
        <f ca="1">ROUND(INDIRECT(ADDRESS(ROW()+(0), COLUMN()+(-3), 1))*INDIRECT(ADDRESS(ROW()+(0), COLUMN()+(-1), 1)), 2)</f>
        <v>1.16</v>
      </c>
    </row>
    <row r="26" spans="1:10" ht="13.50" thickBot="1" customHeight="1">
      <c r="A26" s="1" t="s">
        <v>56</v>
      </c>
      <c r="B26" s="1"/>
      <c r="C26" s="10" t="s">
        <v>57</v>
      </c>
      <c r="D26" s="10"/>
      <c r="E26" s="1" t="s">
        <v>58</v>
      </c>
      <c r="F26" s="1"/>
      <c r="G26" s="11">
        <v>0.109</v>
      </c>
      <c r="H26" s="11"/>
      <c r="I26" s="12">
        <v>22.13</v>
      </c>
      <c r="J26" s="12">
        <f ca="1">ROUND(INDIRECT(ADDRESS(ROW()+(0), COLUMN()+(-3), 1))*INDIRECT(ADDRESS(ROW()+(0), COLUMN()+(-1), 1)), 2)</f>
        <v>2.41</v>
      </c>
    </row>
    <row r="27" spans="1:10" ht="13.50" thickBot="1" customHeight="1">
      <c r="A27" s="1" t="s">
        <v>59</v>
      </c>
      <c r="B27" s="1"/>
      <c r="C27" s="10" t="s">
        <v>60</v>
      </c>
      <c r="D27" s="10"/>
      <c r="E27" s="1" t="s">
        <v>61</v>
      </c>
      <c r="F27" s="1"/>
      <c r="G27" s="13">
        <v>0.109</v>
      </c>
      <c r="H27" s="13"/>
      <c r="I27" s="14">
        <v>21.02</v>
      </c>
      <c r="J27" s="14">
        <f ca="1">ROUND(INDIRECT(ADDRESS(ROW()+(0), COLUMN()+(-3), 1))*INDIRECT(ADDRESS(ROW()+(0), COLUMN()+(-1), 1)), 2)</f>
        <v>2.29</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48.27</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91.57</v>
      </c>
      <c r="J30" s="14">
        <f ca="1">ROUND(INDIRECT(ADDRESS(ROW()+(0), COLUMN()+(-3), 1))*INDIRECT(ADDRESS(ROW()+(0), COLUMN()+(-1), 1))/100, 2)</f>
        <v>1.83</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93.4</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