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<sst xmlns="http://schemas.openxmlformats.org/spreadsheetml/2006/main" count="106" uniqueCount="106">
  <si>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</si>
  <si>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QDC022</t>
  </si>
  <si>
    <t xml:space="preserve">m²</t>
  </si>
  <si>
    <t xml:space="preserve">Cubierta plana no transitable, no ventilada, ajardinada intensiva, tipo invertida.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</si>
  <si>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no ventilada, ajardinada intensiva,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de roca Hardrock 391 Bigpanel "ROCKWOOL"; IMPERMEABILIZACIÓN: tipo monocapa, adherida, formada por una lámina de betún modificado con elastómero SBS, LBM(SBS)-50/G-FP, totalmente adherida con soplete; CAPA SEPARADORA BAJO PROTECCIÓN: geotextil no tejido compuesto por fibras de poliéster unidas por agujeteado, (200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</si>
  <si>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</si>
  <si>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</si>
  <si>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</si>
  <si>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</si>
  <si>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</si>
  <si>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</si>
  <si>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</si>
  <si>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</si>
  <si>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</si>
  <si>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</si>
  <si>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</si>
  <si>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</si>
  <si>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</si>
  <si>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</si>
  <si>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</si>
  <si>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</si>
  <si>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</si>
  <si>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</si>
  <si>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</si>
  <si>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</si>
  <si>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</si>
  <si>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</si>
  <si>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</si>
  <si>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</si>
  <si>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</si>
  <si>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mt16lrw020maa</t>
  </si>
  <si>
    <t xml:space="preserve">m²</t>
  </si>
  <si>
    <t xml:space="preserve">Panel rígido de lana de roca Hardrock 391 Bigpanel "ROCKWOOL", según UNE-EN 13162, de doble densidad (230 kg/m³ en la capa superior de alta dureza superficial y 150 kg/m³ en la capa inferior), no revestido, de 30 mm de espesor, resistencia térmica 0,7 m²K/W, conductividad térmica 0,041 W/(mK), Euroclase A1 de reacción al fuego según UNE-EN 13501-1, calor específico 840 J/kgK y factor de resistencia a la difusión del vapor de agua 1,4.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</si>
  <si>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</si>
  <si>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</si>
  <si>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</si>
  <si>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</si>
  <si>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</si>
  <si>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</si>
  <si>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</si>
  <si>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</si>
  <si>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UNE-EN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</si>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</sst>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0.38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0.29</v>
      </c>
      <c r="I10" s="12">
        <f ca="1">ROUND(INDIRECT(ADDRESS(ROW()+(0), COLUMN()+(-3), 1))*INDIRECT(ADDRESS(ROW()+(0), COLUMN()+(-1), 1)), 2)</f>
        <v>0.87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66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20.1</v>
      </c>
      <c r="I16" s="12">
        <f ca="1">ROUND(INDIRECT(ADDRESS(ROW()+(0), COLUMN()+(-3), 1))*INDIRECT(ADDRESS(ROW()+(0), COLUMN()+(-1), 1)), 2)</f>
        <v>21.11</v>
      </c>
    </row>
    <row r="17" spans="1:9" ht="45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10.36</v>
      </c>
      <c r="I17" s="12">
        <f ca="1">ROUND(INDIRECT(ADDRESS(ROW()+(0), COLUMN()+(-3), 1))*INDIRECT(ADDRESS(ROW()+(0), COLUMN()+(-1), 1)), 2)</f>
        <v>11.4</v>
      </c>
    </row>
    <row r="18" spans="1:9" ht="55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1"/>
      <c r="H18" s="12">
        <v>0.93</v>
      </c>
      <c r="I18" s="12">
        <f ca="1">ROUND(INDIRECT(ADDRESS(ROW()+(0), COLUMN()+(-3), 1))*INDIRECT(ADDRESS(ROW()+(0), COLUMN()+(-1), 1)), 2)</f>
        <v>0.98</v>
      </c>
    </row>
    <row r="19" spans="1:9" ht="45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4.61</v>
      </c>
      <c r="I19" s="12">
        <f ca="1">ROUND(INDIRECT(ADDRESS(ROW()+(0), COLUMN()+(-3), 1))*INDIRECT(ADDRESS(ROW()+(0), COLUMN()+(-1), 1)), 2)</f>
        <v>4.84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3">
        <v>0.25</v>
      </c>
      <c r="G20" s="13"/>
      <c r="H20" s="14">
        <v>19.5</v>
      </c>
      <c r="I20" s="14">
        <f ca="1">ROUND(INDIRECT(ADDRESS(ROW()+(0), COLUMN()+(-3), 1))*INDIRECT(ADDRESS(ROW()+(0), COLUMN()+(-1), 1)), 2)</f>
        <v>4.88</v>
      </c>
    </row>
    <row r="21" spans="1:9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63.7</v>
      </c>
    </row>
    <row r="22" spans="1:9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8"/>
      <c r="H22" s="15"/>
      <c r="I22" s="15"/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0.098</v>
      </c>
      <c r="G23" s="11"/>
      <c r="H23" s="12">
        <v>23.1</v>
      </c>
      <c r="I23" s="12">
        <f ca="1">ROUND(INDIRECT(ADDRESS(ROW()+(0), COLUMN()+(-3), 1))*INDIRECT(ADDRESS(ROW()+(0), COLUMN()+(-1), 1)), 2)</f>
        <v>2.26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0.317</v>
      </c>
      <c r="G24" s="11"/>
      <c r="H24" s="12">
        <v>21.69</v>
      </c>
      <c r="I24" s="12">
        <f ca="1">ROUND(INDIRECT(ADDRESS(ROW()+(0), COLUMN()+(-3), 1))*INDIRECT(ADDRESS(ROW()+(0), COLUMN()+(-1), 1)), 2)</f>
        <v>6.88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0.153</v>
      </c>
      <c r="G25" s="11"/>
      <c r="H25" s="12">
        <v>23.1</v>
      </c>
      <c r="I25" s="12">
        <f ca="1">ROUND(INDIRECT(ADDRESS(ROW()+(0), COLUMN()+(-3), 1))*INDIRECT(ADDRESS(ROW()+(0), COLUMN()+(-1), 1)), 2)</f>
        <v>3.53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0.153</v>
      </c>
      <c r="G26" s="11"/>
      <c r="H26" s="12">
        <v>21.94</v>
      </c>
      <c r="I26" s="12">
        <f ca="1">ROUND(INDIRECT(ADDRESS(ROW()+(0), COLUMN()+(-3), 1))*INDIRECT(ADDRESS(ROW()+(0), COLUMN()+(-1), 1)), 2)</f>
        <v>3.36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0.055</v>
      </c>
      <c r="G27" s="11"/>
      <c r="H27" s="12">
        <v>23.74</v>
      </c>
      <c r="I27" s="12">
        <f ca="1">ROUND(INDIRECT(ADDRESS(ROW()+(0), COLUMN()+(-3), 1))*INDIRECT(ADDRESS(ROW()+(0), COLUMN()+(-1), 1)), 2)</f>
        <v>1.31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0.055</v>
      </c>
      <c r="G28" s="11"/>
      <c r="H28" s="12">
        <v>21.94</v>
      </c>
      <c r="I28" s="12">
        <f ca="1">ROUND(INDIRECT(ADDRESS(ROW()+(0), COLUMN()+(-3), 1))*INDIRECT(ADDRESS(ROW()+(0), COLUMN()+(-1), 1)), 2)</f>
        <v>1.21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0.131</v>
      </c>
      <c r="G29" s="11"/>
      <c r="H29" s="12">
        <v>23.1</v>
      </c>
      <c r="I29" s="12">
        <f ca="1">ROUND(INDIRECT(ADDRESS(ROW()+(0), COLUMN()+(-3), 1))*INDIRECT(ADDRESS(ROW()+(0), COLUMN()+(-1), 1)), 2)</f>
        <v>3.03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0.131</v>
      </c>
      <c r="G30" s="13"/>
      <c r="H30" s="14">
        <v>21.69</v>
      </c>
      <c r="I30" s="14">
        <f ca="1">ROUND(INDIRECT(ADDRESS(ROW()+(0), COLUMN()+(-3), 1))*INDIRECT(ADDRESS(ROW()+(0), COLUMN()+(-1), 1)), 2)</f>
        <v>2.84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24.42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1)),INDIRECT(ADDRESS(ROW()+(-12), COLUMN()+(1), 1))), 2)</f>
        <v>88.12</v>
      </c>
      <c r="I33" s="14">
        <f ca="1">ROUND(INDIRECT(ADDRESS(ROW()+(0), COLUMN()+(-3), 1))*INDIRECT(ADDRESS(ROW()+(0), COLUMN()+(-1), 1))/100, 2)</f>
        <v>1.76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1)),INDIRECT(ADDRESS(ROW()+(-13), COLUMN()+(0), 1))), 2)</f>
        <v>89.88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1.06202e+06</v>
      </c>
      <c r="F38" s="29"/>
      <c r="G38" s="29">
        <v>1.06202e+06</v>
      </c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0" spans="1:9" ht="13.50" thickBot="1" customHeight="1">
      <c r="A40" s="28" t="s">
        <v>84</v>
      </c>
      <c r="B40" s="28"/>
      <c r="C40" s="28"/>
      <c r="D40" s="28"/>
      <c r="E40" s="29">
        <v>132003</v>
      </c>
      <c r="F40" s="29"/>
      <c r="G40" s="29">
        <v>162004</v>
      </c>
      <c r="H40" s="29"/>
      <c r="I40" s="29" t="s">
        <v>85</v>
      </c>
    </row>
    <row r="41" spans="1:9" ht="13.50" thickBot="1" customHeight="1">
      <c r="A41" s="32" t="s">
        <v>86</v>
      </c>
      <c r="B41" s="32"/>
      <c r="C41" s="32"/>
      <c r="D41" s="32"/>
      <c r="E41" s="33"/>
      <c r="F41" s="33"/>
      <c r="G41" s="33"/>
      <c r="H41" s="33"/>
      <c r="I41" s="33"/>
    </row>
    <row r="42" spans="1:9" ht="13.50" thickBot="1" customHeight="1">
      <c r="A42" s="30" t="s">
        <v>87</v>
      </c>
      <c r="B42" s="30"/>
      <c r="C42" s="30"/>
      <c r="D42" s="30"/>
      <c r="E42" s="31">
        <v>112010</v>
      </c>
      <c r="F42" s="31"/>
      <c r="G42" s="31">
        <v>112010</v>
      </c>
      <c r="H42" s="31"/>
      <c r="I42" s="31"/>
    </row>
    <row r="43" spans="1:9" ht="13.50" thickBot="1" customHeight="1">
      <c r="A43" s="28" t="s">
        <v>88</v>
      </c>
      <c r="B43" s="28"/>
      <c r="C43" s="28"/>
      <c r="D43" s="28"/>
      <c r="E43" s="29">
        <v>1.07202e+06</v>
      </c>
      <c r="F43" s="29"/>
      <c r="G43" s="29">
        <v>1.07202e+06</v>
      </c>
      <c r="H43" s="29"/>
      <c r="I43" s="29" t="s">
        <v>89</v>
      </c>
    </row>
    <row r="44" spans="1:9" ht="24.00" thickBot="1" customHeight="1">
      <c r="A44" s="30" t="s">
        <v>90</v>
      </c>
      <c r="B44" s="30"/>
      <c r="C44" s="30"/>
      <c r="D44" s="30"/>
      <c r="E44" s="31"/>
      <c r="F44" s="31"/>
      <c r="G44" s="31"/>
      <c r="H44" s="31"/>
      <c r="I44" s="31"/>
    </row>
    <row r="45" spans="1:9" ht="13.50" thickBot="1" customHeight="1">
      <c r="A45" s="28" t="s">
        <v>91</v>
      </c>
      <c r="B45" s="28"/>
      <c r="C45" s="28"/>
      <c r="D45" s="28"/>
      <c r="E45" s="29">
        <v>1.18202e+06</v>
      </c>
      <c r="F45" s="29"/>
      <c r="G45" s="29">
        <v>1.18202e+06</v>
      </c>
      <c r="H45" s="29"/>
      <c r="I45" s="29" t="s">
        <v>92</v>
      </c>
    </row>
    <row r="46" spans="1:9" ht="13.50" thickBot="1" customHeight="1">
      <c r="A46" s="30" t="s">
        <v>93</v>
      </c>
      <c r="B46" s="30"/>
      <c r="C46" s="30"/>
      <c r="D46" s="30"/>
      <c r="E46" s="31"/>
      <c r="F46" s="31"/>
      <c r="G46" s="31"/>
      <c r="H46" s="31"/>
      <c r="I46" s="31"/>
    </row>
    <row r="47" spans="1:9" ht="13.50" thickBot="1" customHeight="1">
      <c r="A47" s="28" t="s">
        <v>94</v>
      </c>
      <c r="B47" s="28"/>
      <c r="C47" s="28"/>
      <c r="D47" s="28"/>
      <c r="E47" s="29">
        <v>1.07202e+06</v>
      </c>
      <c r="F47" s="29"/>
      <c r="G47" s="29">
        <v>1.07202e+06</v>
      </c>
      <c r="H47" s="29"/>
      <c r="I47" s="29" t="s">
        <v>95</v>
      </c>
    </row>
    <row r="48" spans="1:9" ht="24.00" thickBot="1" customHeight="1">
      <c r="A48" s="30" t="s">
        <v>96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97</v>
      </c>
      <c r="B49" s="28"/>
      <c r="C49" s="28"/>
      <c r="D49" s="28"/>
      <c r="E49" s="29">
        <v>142010</v>
      </c>
      <c r="F49" s="29"/>
      <c r="G49" s="29">
        <v>1.10201e+06</v>
      </c>
      <c r="H49" s="29"/>
      <c r="I49" s="29" t="s">
        <v>98</v>
      </c>
    </row>
    <row r="50" spans="1:9" ht="24.00" thickBot="1" customHeight="1">
      <c r="A50" s="30" t="s">
        <v>99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100</v>
      </c>
      <c r="B51" s="28"/>
      <c r="C51" s="28"/>
      <c r="D51" s="28"/>
      <c r="E51" s="29">
        <v>1.03202e+06</v>
      </c>
      <c r="F51" s="29"/>
      <c r="G51" s="29">
        <v>1.03202e+06</v>
      </c>
      <c r="H51" s="29"/>
      <c r="I51" s="29" t="s">
        <v>101</v>
      </c>
    </row>
    <row r="52" spans="1:9" ht="13.50" thickBot="1" customHeight="1">
      <c r="A52" s="30" t="s">
        <v>102</v>
      </c>
      <c r="B52" s="30"/>
      <c r="C52" s="30"/>
      <c r="D52" s="30"/>
      <c r="E52" s="31"/>
      <c r="F52" s="31"/>
      <c r="G52" s="31"/>
      <c r="H52" s="31"/>
      <c r="I52" s="3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</row>
  </sheetData>
  <mergeCells count="12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0:D40"/>
    <mergeCell ref="E40:F40"/>
    <mergeCell ref="G40:H40"/>
    <mergeCell ref="I40:I42"/>
    <mergeCell ref="A41:D41"/>
    <mergeCell ref="E41:F41"/>
    <mergeCell ref="G41:H41"/>
    <mergeCell ref="A42:D42"/>
    <mergeCell ref="E42:F42"/>
    <mergeCell ref="G42:H42"/>
    <mergeCell ref="A43:D43"/>
    <mergeCell ref="E43:F44"/>
    <mergeCell ref="G43:H44"/>
    <mergeCell ref="I43:I44"/>
    <mergeCell ref="A44:D44"/>
    <mergeCell ref="A45:D45"/>
    <mergeCell ref="E45:F46"/>
    <mergeCell ref="G45:H46"/>
    <mergeCell ref="I45:I46"/>
    <mergeCell ref="A46:D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5:I55"/>
    <mergeCell ref="A56:I56"/>
    <mergeCell ref="A57:I57"/>
  </mergeCells>
  <pageMargins left="0.147638" right="0.147638" top="0.206693" bottom="0.206693" header="0.0" footer="0.0"/>
  <pageSetup paperSize="9" orientation="portrait"/>
  <rowBreaks count="0" manualBreakCount="0">
    </rowBreaks>
</worksheet>
</file>