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<sst xmlns="http://schemas.openxmlformats.org/spreadsheetml/2006/main" count="87" uniqueCount="87">
  <si>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</si>
  <si>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</si>
  <si>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</si>
  <si>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</si>
  <si>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de roca volcánica, Roulrock Kraft "ROCKWOOL"; IMPERMEABILIZACIÓN: tipo bicapa, adherida, compuesta por lámina de betún modificado con elastómero SBS, LBM(SBS)-30-FV, previa imprimación con emulsión asfáltica aniónica con cargas tipo EB, y lámina de betún modificado con elastómero SBS, LBM(SBS)-40/G-FP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</si>
  <si>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</si>
  <si>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</si>
  <si>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</si>
  <si>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</si>
  <si>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</si>
  <si>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</si>
  <si>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</si>
  <si>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</si>
  <si>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</si>
  <si>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</si>
  <si>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</si>
  <si>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</si>
  <si>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</si>
  <si>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</si>
  <si>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</si>
  <si>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</si>
  <si>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</si>
  <si>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</si>
  <si>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</si>
  <si>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mt16lrw010a</t>
  </si>
  <si>
    <t xml:space="preserve">m²</t>
  </si>
  <si>
    <t xml:space="preserve">Fieltro aislante de lana de roca volcánica, Roulrock Kraft "ROCKWOOL", según UNE-EN 13162, revestido por una de sus caras con un complejo de papel kraft con polietileno que actúa como barrera de vapor, de 80 mm de espesor, resistencia térmica 1,9 m²K/W, conductividad térmica 0,042 W/(mK), Euroclase F de reacción al fuego según UNE-EN 13501-1, densidad 23 kg/m³, capacidad de absorción de agua a corto plazo &lt;=1 kg/m², calor específico 840 J/kgK y factor de resistencia a la difusión del vapor de agua 1,3.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</si>
  <si>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</si>
  <si>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</si>
  <si>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</si>
  <si>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mt14lga010ca</t>
  </si>
  <si>
    <t xml:space="preserve">m²</t>
  </si>
  <si>
    <t xml:space="preserve">Lámina de betún modificado con elastómero SBS, LBM(SBS)-40/G-FP, de 2,5 mm de espesor, masa nominal 4 kg/m², con armadura de fieltro de poliéster reforzado y estabilizado de 160 g/m², con autoprotección mineral de color gris.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</si>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</sst>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66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8.96</v>
      </c>
      <c r="J14" s="12">
        <f ca="1">ROUND(INDIRECT(ADDRESS(ROW()+(0), COLUMN()+(-3), 1))*INDIRECT(ADDRESS(ROW()+(0), COLUMN()+(-1), 1)), 2)</f>
        <v>10.75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7.28</v>
      </c>
      <c r="J16" s="12">
        <f ca="1">ROUND(INDIRECT(ADDRESS(ROW()+(0), COLUMN()+(-3), 1))*INDIRECT(ADDRESS(ROW()+(0), COLUMN()+(-1), 1)), 2)</f>
        <v>8.01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3.3</v>
      </c>
      <c r="J18" s="14">
        <f ca="1">ROUND(INDIRECT(ADDRESS(ROW()+(0), COLUMN()+(-3), 1))*INDIRECT(ADDRESS(ROW()+(0), COLUMN()+(-1), 1)), 2)</f>
        <v>0.99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38.25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0.78</v>
      </c>
      <c r="H21" s="11"/>
      <c r="I21" s="12">
        <v>22.13</v>
      </c>
      <c r="J21" s="12">
        <f ca="1">ROUND(INDIRECT(ADDRESS(ROW()+(0), COLUMN()+(-3), 1))*INDIRECT(ADDRESS(ROW()+(0), COLUMN()+(-1), 1)), 2)</f>
        <v>17.26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0.98</v>
      </c>
      <c r="H22" s="11"/>
      <c r="I22" s="12">
        <v>20.78</v>
      </c>
      <c r="J22" s="12">
        <f ca="1">ROUND(INDIRECT(ADDRESS(ROW()+(0), COLUMN()+(-3), 1))*INDIRECT(ADDRESS(ROW()+(0), COLUMN()+(-1), 1)), 2)</f>
        <v>20.36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</v>
      </c>
      <c r="H23" s="11"/>
      <c r="I23" s="12">
        <v>22.74</v>
      </c>
      <c r="J23" s="12">
        <f ca="1">ROUND(INDIRECT(ADDRESS(ROW()+(0), COLUMN()+(-3), 1))*INDIRECT(ADDRESS(ROW()+(0), COLUMN()+(-1), 1)), 2)</f>
        <v>1.14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0.05</v>
      </c>
      <c r="H24" s="11"/>
      <c r="I24" s="12">
        <v>21.02</v>
      </c>
      <c r="J24" s="12">
        <f ca="1">ROUND(INDIRECT(ADDRESS(ROW()+(0), COLUMN()+(-3), 1))*INDIRECT(ADDRESS(ROW()+(0), COLUMN()+(-1), 1)), 2)</f>
        <v>1.05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0.17</v>
      </c>
      <c r="H25" s="11"/>
      <c r="I25" s="12">
        <v>22.13</v>
      </c>
      <c r="J25" s="12">
        <f ca="1">ROUND(INDIRECT(ADDRESS(ROW()+(0), COLUMN()+(-3), 1))*INDIRECT(ADDRESS(ROW()+(0), COLUMN()+(-1), 1)), 2)</f>
        <v>3.76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0.17</v>
      </c>
      <c r="H26" s="13"/>
      <c r="I26" s="14">
        <v>21.02</v>
      </c>
      <c r="J26" s="14">
        <f ca="1">ROUND(INDIRECT(ADDRESS(ROW()+(0), COLUMN()+(-3), 1))*INDIRECT(ADDRESS(ROW()+(0), COLUMN()+(-1), 1)), 2)</f>
        <v>3.57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47.14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85.39</v>
      </c>
      <c r="J29" s="14">
        <f ca="1">ROUND(INDIRECT(ADDRESS(ROW()+(0), COLUMN()+(-3), 1))*INDIRECT(ADDRESS(ROW()+(0), COLUMN()+(-1), 1))/100, 2)</f>
        <v>1.71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87.1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