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<sst xmlns="http://schemas.openxmlformats.org/spreadsheetml/2006/main" count="35" uniqueCount="35">
  <si>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</si>
  <si>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NAN010</t>
  </si>
  <si>
    <t xml:space="preserve">m²</t>
  </si>
  <si>
    <t xml:space="preserve">Aislamiento térmico por el exterior de cubiertas inclinadas de estructura de madera.</t>
  </si>
  <si>
    <r>
      <rPr>
        <sz val="8.25"/>
        <color rgb="FF000000"/>
        <rFont val="Arial"/>
        <family val="2"/>
      </rPr>
      <t xml:space="preserve">Aislamiento térmico por el exterior de cubiertas inclinadas de estructura de madera, con panel, Rockwood abeto natural "ROCKWOOL", compuesto de: cara superior de tablero de aglomerado hidrófugo de 16 mm de espesor, núcleo aislante de lana de roca de 50 mm de espesor, cara inferior de friso de abeto natural y lengüeta de DM para ensamblado de paneles, colocado a tope y fijado mecánicamente sobre entramado estructural. Incluso tirafondos para fijación sobre soporte de madera; banda impermeabilizante autoadhesiva para impermeabilización y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</si>
  <si>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</si>
  <si>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</si>
  <si>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</si>
  <si>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</si>
  <si>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</si>
  <si>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</si>
  <si>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</si>
  <si>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mt13psr010a</t>
  </si>
  <si>
    <t xml:space="preserve">m²</t>
  </si>
  <si>
    <t xml:space="preserve">Panel, Rockwood abeto natural "ROCKWOOL", compuesto de: cara superior de tablero de aglomerado hidrófugo de 16 mm de espesor, núcleo aislante de lana de roca de 50 mm de espesor, cara inferior de friso de abeto natural y lengüeta de DM para ensamblado de paneles.</t>
  </si>
  <si>
    <t xml:space="preserve">mt13lpo037e</t>
  </si>
  <si>
    <t xml:space="preserve">Ud</t>
  </si>
  <si>
    <t xml:space="preserve">Tirafondo de 120 mm de longitud, para fijación sobre soporte de madera.</t>
  </si>
  <si>
    <t xml:space="preserve">mt13eag030</t>
  </si>
  <si>
    <t xml:space="preserve">m</t>
  </si>
  <si>
    <t xml:space="preserve">Banda impermeabilizante autoadhesiva para impermeabilización y sellado de juntas entre paneles sándwich de madera en cubiertas inclinadas.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</si>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</sst>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1.050000</v>
      </c>
      <c r="G10" s="12">
        <v>62.780000</v>
      </c>
      <c r="H10" s="12">
        <f ca="1">ROUND(INDIRECT(ADDRESS(ROW()+(0), COLUMN()+(-2), 1))*INDIRECT(ADDRESS(ROW()+(0), COLUMN()+(-1), 1)), 2)</f>
        <v>65.920000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5.000000</v>
      </c>
      <c r="G11" s="12">
        <v>0.120000</v>
      </c>
      <c r="H11" s="12">
        <f ca="1">ROUND(INDIRECT(ADDRESS(ROW()+(0), COLUMN()+(-2), 1))*INDIRECT(ADDRESS(ROW()+(0), COLUMN()+(-1), 1)), 2)</f>
        <v>0.600000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1.000000</v>
      </c>
      <c r="G12" s="14">
        <v>0.480000</v>
      </c>
      <c r="H12" s="14">
        <f ca="1">ROUND(INDIRECT(ADDRESS(ROW()+(0), COLUMN()+(-2), 1))*INDIRECT(ADDRESS(ROW()+(0), COLUMN()+(-1), 1)), 2)</f>
        <v>0.480000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67.000000</v>
      </c>
    </row>
    <row r="14" spans="1:8" ht="13.50" thickBot="1" customHeight="1">
      <c r="A14" s="15">
        <v>2.000000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0.202000</v>
      </c>
      <c r="G15" s="12">
        <v>19.110000</v>
      </c>
      <c r="H15" s="12">
        <f ca="1">ROUND(INDIRECT(ADDRESS(ROW()+(0), COLUMN()+(-2), 1))*INDIRECT(ADDRESS(ROW()+(0), COLUMN()+(-1), 1)), 2)</f>
        <v>3.860000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0.202000</v>
      </c>
      <c r="G16" s="14">
        <v>17.530000</v>
      </c>
      <c r="H16" s="14">
        <f ca="1">ROUND(INDIRECT(ADDRESS(ROW()+(0), COLUMN()+(-2), 1))*INDIRECT(ADDRESS(ROW()+(0), COLUMN()+(-1), 1)), 2)</f>
        <v>3.540000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7.400000</v>
      </c>
    </row>
    <row r="18" spans="1:8" ht="13.50" thickBot="1" customHeight="1">
      <c r="A18" s="15">
        <v>3.000000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2.000000</v>
      </c>
      <c r="G19" s="14">
        <f ca="1">ROUND(SUM(INDIRECT(ADDRESS(ROW()+(-2), COLUMN()+(1), 1)),INDIRECT(ADDRESS(ROW()+(-6), COLUMN()+(1), 1))), 2)</f>
        <v>74.400000</v>
      </c>
      <c r="H19" s="14">
        <f ca="1">ROUND(INDIRECT(ADDRESS(ROW()+(0), COLUMN()+(-2), 1))*INDIRECT(ADDRESS(ROW()+(0), COLUMN()+(-1), 1))/100, 2)</f>
        <v>1.490000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75.890000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