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<sst xmlns="http://schemas.openxmlformats.org/spreadsheetml/2006/main" count="42" uniqueCount="42">
  <si>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</si>
  <si>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NAN120</t>
  </si>
  <si>
    <t xml:space="preserve">m²</t>
  </si>
  <si>
    <t xml:space="preserve">Aislamiento térmico por el interior de cubiertas inclinadas sobre espacio no habitable.</t>
  </si>
  <si>
    <r>
      <rPr>
        <sz val="8.25"/>
        <color rgb="FF000000"/>
        <rFont val="Arial"/>
        <family val="2"/>
      </rPr>
      <t xml:space="preserve">Aislamiento térmico por el interior de cubiertas inclinadas sobre espacio no habitable, con panel rígido de poliestireno expandido, de superficie lisa y mecanizado lateral a media madera, de 140 mm de espesor, resistencia térmica 4,4 m²K/W, conductividad térmica 0,032 W/(mK). Colocación en obra: a tope, con fijaciones mecánicas.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</si>
  <si>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</si>
  <si>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</si>
  <si>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</si>
  <si>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</si>
  <si>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</si>
  <si>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</si>
  <si>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</si>
  <si>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mt16pel010adwH</t>
  </si>
  <si>
    <t xml:space="preserve">m²</t>
  </si>
  <si>
    <t xml:space="preserve">Panel rígido de poliestireno expandido, según UNE-EN 13163, de superficie lisa y mecanizado lateral a media madera, de 140 mm de espesor, resistencia térmica 4,4 m²K/W, conductividad térmica 0,032 W/(mK), Euroclase E de reacción al fuego según UNE-EN 13501-1, con código de designación EPS-EN 13163-L3-W3-T2-S5-P10-BS100-DS(N)2-CS(10)60.</t>
  </si>
  <si>
    <t xml:space="preserve">mt16aaa020hg</t>
  </si>
  <si>
    <t xml:space="preserve">Ud</t>
  </si>
  <si>
    <t xml:space="preserve">Fijación mecánica para paneles aislantes de poliestireno expandido, colocados directamente sobre la superficie soporte.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</si>
  <si>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</si>
  <si>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</si>
  <si>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</si>
  <si>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</si>
  <si>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</si>
  <si>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</si>
  <si>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</si>
  <si>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</si>
  <si>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</si>
  <si>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</si>
  <si>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</si>
  <si>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</si>
  <si>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0,50€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</si>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</sst>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19" customWidth="1"/>
    <col min="4" max="4" width="7.65" customWidth="1"/>
    <col min="5" max="5" width="69.02" customWidth="1"/>
    <col min="6" max="6" width="3.23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1.1</v>
      </c>
      <c r="H10" s="11"/>
      <c r="I10" s="12">
        <v>18.27</v>
      </c>
      <c r="J10" s="12">
        <f ca="1">ROUND(INDIRECT(ADDRESS(ROW()+(0), COLUMN()+(-3), 1))*INDIRECT(ADDRESS(ROW()+(0), COLUMN()+(-1), 1)), 2)</f>
        <v>20.1</v>
      </c>
    </row>
    <row r="11" spans="1:10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3">
        <v>2.5</v>
      </c>
      <c r="H11" s="13"/>
      <c r="I11" s="14">
        <v>0.2</v>
      </c>
      <c r="J11" s="14">
        <f ca="1">ROUND(INDIRECT(ADDRESS(ROW()+(0), COLUMN()+(-3), 1))*INDIRECT(ADDRESS(ROW()+(0), COLUMN()+(-1), 1)), 2)</f>
        <v>0.5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20.6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"/>
      <c r="G14" s="11">
        <v>0.09</v>
      </c>
      <c r="H14" s="11"/>
      <c r="I14" s="12">
        <v>23.74</v>
      </c>
      <c r="J14" s="12">
        <f ca="1">ROUND(INDIRECT(ADDRESS(ROW()+(0), COLUMN()+(-3), 1))*INDIRECT(ADDRESS(ROW()+(0), COLUMN()+(-1), 1)), 2)</f>
        <v>2.14</v>
      </c>
    </row>
    <row r="15" spans="1:10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"/>
      <c r="G15" s="13">
        <v>0.09</v>
      </c>
      <c r="H15" s="13"/>
      <c r="I15" s="14">
        <v>21.94</v>
      </c>
      <c r="J15" s="14">
        <f ca="1">ROUND(INDIRECT(ADDRESS(ROW()+(0), COLUMN()+(-3), 1))*INDIRECT(ADDRESS(ROW()+(0), COLUMN()+(-1), 1)), 2)</f>
        <v>1.97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4.11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19"/>
      <c r="D18" s="20" t="s">
        <v>28</v>
      </c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24.71</v>
      </c>
      <c r="J18" s="14">
        <f ca="1">ROUND(INDIRECT(ADDRESS(ROW()+(0), COLUMN()+(-3), 1))*INDIRECT(ADDRESS(ROW()+(0), COLUMN()+(-1), 1))/100, 2)</f>
        <v>0.49</v>
      </c>
    </row>
    <row r="19" spans="1:10" ht="13.50" thickBot="1" customHeight="1">
      <c r="A19" s="21" t="s">
        <v>30</v>
      </c>
      <c r="B19" s="21"/>
      <c r="C19" s="21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25.2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1.07202e+06</v>
      </c>
      <c r="G23" s="29"/>
      <c r="H23" s="29">
        <v>1.07202e+06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46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I12"/>
    <mergeCell ref="A13:C13"/>
    <mergeCell ref="E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I16"/>
    <mergeCell ref="A17:C17"/>
    <mergeCell ref="E17:H17"/>
    <mergeCell ref="A18:C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