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<sst xmlns="http://schemas.openxmlformats.org/spreadsheetml/2006/main" count="54" uniqueCount="54">
  <si>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</si>
  <si>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ZHA012</t>
  </si>
  <si>
    <t xml:space="preserve">m²</t>
  </si>
  <si>
    <t xml:space="preserve">Rehabilitación energética de cubierta plana no transitable. Sistema "ROCKWOOL".</t>
  </si>
  <si>
    <r>
      <rPr>
        <sz val="8.25"/>
        <color rgb="FF000000"/>
        <rFont val="Arial"/>
        <family val="2"/>
      </rPr>
      <t xml:space="preserve">Rehabilitación energética de cubierta plana no transitable. Sistema "ROCKWOOL". AISLAMIENTO TÉRMICO: panel rígido de lana de roca soldable Hardrock Multifix "ROCKWOOL", según UNE-EN 13162, de doble densidad (230 kg/m³ en la capa superior y 150 kg/m³ en la capa inferior), revestido por la cara superior con un tejido de vidrio blanco, de 40 mm de espesor, resistencia térmica 0,95 m²K/W, conductividad térmica 0,041 W/(mK), fijado mecánicamente al soporte; IMPERMEABILIZACIÓN: tipo monocapa, adherida, formada por lámina de betún modificado con elastómero SBS, LBM(SBS)-50/G-FP.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</si>
  <si>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</si>
  <si>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</si>
  <si>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</si>
  <si>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</si>
  <si>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</si>
  <si>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</si>
  <si>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</si>
  <si>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mt16lrw021ge</t>
  </si>
  <si>
    <t xml:space="preserve">m²</t>
  </si>
  <si>
    <t xml:space="preserve">Panel rígido de lana de roca soldable Hardrock Multifix "ROCKWOOL", según UNE-EN 13162, de doble densidad (230 kg/m³ en la capa superior y 150 kg/m³ en la capa inferior), revestido por la cara superior con un tejido de vidrio blanco, de 40 mm de espesor, resistencia térmica 0,95 m²K/W, conductividad térmica 0,041 W/(mK), Euroclase A2-s1, d0 de reacción al fuego según UNE-EN 13501-1, calor específico 840 J/kgK y factor de resistencia a la difusión del vapor de agua 1.</t>
  </si>
  <si>
    <t xml:space="preserve">mt16aaa020ag</t>
  </si>
  <si>
    <t xml:space="preserve">Ud</t>
  </si>
  <si>
    <t xml:space="preserve">Fijación mecánica para paneles aislantes de lana mineral, colocados directamente sobre la superficie soporte.</t>
  </si>
  <si>
    <t xml:space="preserve">mt14lga010ea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</si>
  <si>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</si>
  <si>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gris. Según UNE-EN 13707.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</si>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</sst>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31.3</v>
      </c>
      <c r="J10" s="12">
        <f ca="1">ROUND(INDIRECT(ADDRESS(ROW()+(0), COLUMN()+(-3), 1))*INDIRECT(ADDRESS(ROW()+(0), COLUMN()+(-1), 1)), 2)</f>
        <v>32.87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0.2</v>
      </c>
      <c r="J11" s="12">
        <f ca="1">ROUND(INDIRECT(ADDRESS(ROW()+(0), COLUMN()+(-3), 1))*INDIRECT(ADDRESS(ROW()+(0), COLUMN()+(-1), 1)), 2)</f>
        <v>1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1.1</v>
      </c>
      <c r="H12" s="13"/>
      <c r="I12" s="14">
        <v>8.56</v>
      </c>
      <c r="J12" s="14">
        <f ca="1">ROUND(INDIRECT(ADDRESS(ROW()+(0), COLUMN()+(-3), 1))*INDIRECT(ADDRESS(ROW()+(0), COLUMN()+(-1), 1)), 2)</f>
        <v>9.42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43.29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0.109</v>
      </c>
      <c r="H15" s="11"/>
      <c r="I15" s="12">
        <v>23.74</v>
      </c>
      <c r="J15" s="12">
        <f ca="1">ROUND(INDIRECT(ADDRESS(ROW()+(0), COLUMN()+(-3), 1))*INDIRECT(ADDRESS(ROW()+(0), COLUMN()+(-1), 1)), 2)</f>
        <v>2.59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0.109</v>
      </c>
      <c r="H16" s="11"/>
      <c r="I16" s="12">
        <v>21.94</v>
      </c>
      <c r="J16" s="12">
        <f ca="1">ROUND(INDIRECT(ADDRESS(ROW()+(0), COLUMN()+(-3), 1))*INDIRECT(ADDRESS(ROW()+(0), COLUMN()+(-1), 1)), 2)</f>
        <v>2.39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0.088</v>
      </c>
      <c r="H17" s="11"/>
      <c r="I17" s="12">
        <v>23.1</v>
      </c>
      <c r="J17" s="12">
        <f ca="1">ROUND(INDIRECT(ADDRESS(ROW()+(0), COLUMN()+(-3), 1))*INDIRECT(ADDRESS(ROW()+(0), COLUMN()+(-1), 1)), 2)</f>
        <v>2.03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0.088</v>
      </c>
      <c r="H18" s="13"/>
      <c r="I18" s="14">
        <v>21.94</v>
      </c>
      <c r="J18" s="14">
        <f ca="1">ROUND(INDIRECT(ADDRESS(ROW()+(0), COLUMN()+(-3), 1))*INDIRECT(ADDRESS(ROW()+(0), COLUMN()+(-1), 1)), 2)</f>
        <v>1.93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1))), 2)</f>
        <v>8.94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1)),INDIRECT(ADDRESS(ROW()+(-8), COLUMN()+(1), 1))), 2)</f>
        <v>52.23</v>
      </c>
      <c r="J21" s="14">
        <f ca="1">ROUND(INDIRECT(ADDRESS(ROW()+(0), COLUMN()+(-3), 1))*INDIRECT(ADDRESS(ROW()+(0), COLUMN()+(-1), 1))/100, 2)</f>
        <v>1.04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1)),INDIRECT(ADDRESS(ROW()+(-9), COLUMN()+(0), 1))), 2)</f>
        <v>53.27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1.07202e+06</v>
      </c>
      <c r="G26" s="29"/>
      <c r="H26" s="29">
        <v>1.07202e+06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8"/>
      <c r="F28" s="29">
        <v>142010</v>
      </c>
      <c r="G28" s="29"/>
      <c r="H28" s="29">
        <v>1.10201e+06</v>
      </c>
      <c r="I28" s="29"/>
      <c r="J28" s="29" t="s">
        <v>49</v>
      </c>
    </row>
    <row r="29" spans="1:10" ht="24.00" thickBot="1" customHeight="1">
      <c r="A29" s="30" t="s">
        <v>50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