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<sst xmlns="http://schemas.openxmlformats.org/spreadsheetml/2006/main" count="32" uniqueCount="32">
  <si>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</si>
  <si>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UTP010</t>
  </si>
  <si>
    <t xml:space="preserve">m²</t>
  </si>
  <si>
    <t xml:space="preserve">Barrera acústica "ROCKWOOL".</t>
  </si>
  <si>
    <r>
      <rPr>
        <b/>
        <sz val="8.25"/>
        <color rgb="FF000000"/>
        <rFont val="Arial"/>
        <family val="2"/>
      </rPr>
      <t xml:space="preserve">Barrera acústica, realizada con paneles modulares, modelo Noi Stop Green "ROCKWOOL", de 300x60x11,6 cm, con aislamiento a ruido aéreo 24 dB, según UNE-EN 1793-2, formados por núcleo de lana de roca, dispuesto entre dos láminas de acero galvanizado, revestidas con una red de polietileno de color verde</t>
    </r>
    <r>
      <rPr>
        <sz val="8.25"/>
        <color rgb="FF000000"/>
        <rFont val="Arial"/>
        <family val="2"/>
      </rPr>
      <t xml:space="preserve">, fijada a una base de hormigón </t>
    </r>
    <r>
      <rPr>
        <b/>
        <sz val="8.25"/>
        <color rgb="FF000000"/>
        <rFont val="Arial"/>
        <family val="2"/>
      </rPr>
      <t xml:space="preserve">HM-20/P/20/I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</si>
  <si>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</si>
  <si>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</si>
  <si>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</si>
  <si>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</si>
  <si>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</si>
  <si>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</si>
  <si>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</si>
  <si>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mt16lrb010za</t>
  </si>
  <si>
    <t xml:space="preserve">m²</t>
  </si>
  <si>
    <t xml:space="preserve">Panel modular para barrera acústica, modelo Noi Stop Green "ROCKWOOL", de 300x60x11,6 cm, con aislamiento a ruido aéreo 24 dB, según UNE-EN 1793-2, formado por núcleo de lana de roca, dispuesto entre dos láminas de acero galvanizado, revestidas con una red de polietileno de color verde; incluso soportes para facilitar el crecimiento de la vegetación y la integración paisajística.</t>
  </si>
  <si>
    <t xml:space="preserve">mt10hmf010Mp</t>
  </si>
  <si>
    <t xml:space="preserve">m³</t>
  </si>
  <si>
    <t xml:space="preserve">Hormigón HM-20/P/20/I,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</si>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</sst>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118.000000</v>
      </c>
      <c r="G10" s="11">
        <f ca="1">ROUND(INDIRECT(ADDRESS(ROW()+(0), COLUMN()+(-2), 1))*INDIRECT(ADDRESS(ROW()+(0), COLUMN()+(-1), 1)), 2)</f>
        <v>123.900000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0.040000</v>
      </c>
      <c r="F11" s="13">
        <v>69.130000</v>
      </c>
      <c r="G11" s="13">
        <f ca="1">ROUND(INDIRECT(ADDRESS(ROW()+(0), COLUMN()+(-2), 1))*INDIRECT(ADDRESS(ROW()+(0), COLUMN()+(-1), 1)), 2)</f>
        <v>2.770000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126.670000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0.520000</v>
      </c>
      <c r="F14" s="11">
        <v>17.540000</v>
      </c>
      <c r="G14" s="11">
        <f ca="1">ROUND(INDIRECT(ADDRESS(ROW()+(0), COLUMN()+(-2), 1))*INDIRECT(ADDRESS(ROW()+(0), COLUMN()+(-1), 1)), 2)</f>
        <v>9.120000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0.520000</v>
      </c>
      <c r="F15" s="13">
        <v>16.430000</v>
      </c>
      <c r="G15" s="13">
        <f ca="1">ROUND(INDIRECT(ADDRESS(ROW()+(0), COLUMN()+(-2), 1))*INDIRECT(ADDRESS(ROW()+(0), COLUMN()+(-1), 1)), 2)</f>
        <v>8.540000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17.660000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144.330000</v>
      </c>
      <c r="G18" s="13">
        <f ca="1">ROUND(INDIRECT(ADDRESS(ROW()+(0), COLUMN()+(-2), 1))*INDIRECT(ADDRESS(ROW()+(0), COLUMN()+(-1), 1))/100, 2)</f>
        <v>2.890000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147.220000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