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<sst xmlns="http://schemas.openxmlformats.org/spreadsheetml/2006/main" count="66" uniqueCount="66">
  <si>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</si>
  <si>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</si>
  <si>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</si>
  <si>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</si>
  <si>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panel semirrígido de lana de roca volcánica Rockplus -E- 220 "ROCKWOOL", según UNE-EN 13162, no revestido, de 40 mm de espesor, resistencia térmica 1,15 m²K/W, conductividad térmica 0,034 W/(mK)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</si>
  <si>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</si>
  <si>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</si>
  <si>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</si>
  <si>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</si>
  <si>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</si>
  <si>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</si>
  <si>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</si>
  <si>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</si>
  <si>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</si>
  <si>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</si>
  <si>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</si>
  <si>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</si>
  <si>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</si>
  <si>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</si>
  <si>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</si>
  <si>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</si>
  <si>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mt16lrw030hbt</t>
  </si>
  <si>
    <t xml:space="preserve">m²</t>
  </si>
  <si>
    <t xml:space="preserve">Panel semirrígido de lana de roca volcánica Rockplus -E- 220 "ROCKWOOL", según UNE-EN 13162, no revestido, de 40 mm de espesor, resistencia térmica 1,15 m²K/W, conductividad térmica 0,034 W/(mK), densidad 50 kg/m³, calor específico 840 J/kgK y factor de resistencia a la difusión del vapor de agua 1,3.</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</si>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</sst>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6.80" customWidth="1"/>
    <col min="5" max="5" width="71.23"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45.00" thickBot="1" customHeight="1">
      <c r="A13" s="1" t="s">
        <v>21</v>
      </c>
      <c r="B13" s="1"/>
      <c r="C13" s="10" t="s">
        <v>22</v>
      </c>
      <c r="D13" s="10"/>
      <c r="E13" s="1" t="s">
        <v>23</v>
      </c>
      <c r="F13" s="1"/>
      <c r="G13" s="11">
        <v>1.050000</v>
      </c>
      <c r="H13" s="11"/>
      <c r="I13" s="12">
        <v>5.290000</v>
      </c>
      <c r="J13" s="12">
        <f ca="1">ROUND(INDIRECT(ADDRESS(ROW()+(0), COLUMN()+(-3), 1))*INDIRECT(ADDRESS(ROW()+(0), COLUMN()+(-1), 1)), 2)</f>
        <v>5.550000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95.360000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0.286000</v>
      </c>
      <c r="H20" s="11"/>
      <c r="I20" s="12">
        <v>19.110000</v>
      </c>
      <c r="J20" s="12">
        <f ca="1">ROUND(INDIRECT(ADDRESS(ROW()+(0), COLUMN()+(-3), 1))*INDIRECT(ADDRESS(ROW()+(0), COLUMN()+(-1), 1)), 2)</f>
        <v>5.470000</v>
      </c>
    </row>
    <row r="21" spans="1:10" ht="13.50" thickBot="1" customHeight="1">
      <c r="A21" s="1" t="s">
        <v>41</v>
      </c>
      <c r="B21" s="1"/>
      <c r="C21" s="10" t="s">
        <v>42</v>
      </c>
      <c r="D21" s="10"/>
      <c r="E21" s="1" t="s">
        <v>43</v>
      </c>
      <c r="F21" s="1"/>
      <c r="G21" s="11">
        <v>0.286000</v>
      </c>
      <c r="H21" s="11"/>
      <c r="I21" s="12">
        <v>17.530000</v>
      </c>
      <c r="J21" s="12">
        <f ca="1">ROUND(INDIRECT(ADDRESS(ROW()+(0), COLUMN()+(-3), 1))*INDIRECT(ADDRESS(ROW()+(0), COLUMN()+(-1), 1)), 2)</f>
        <v>5.010000</v>
      </c>
    </row>
    <row r="22" spans="1:10" ht="13.50" thickBot="1" customHeight="1">
      <c r="A22" s="1" t="s">
        <v>44</v>
      </c>
      <c r="B22" s="1"/>
      <c r="C22" s="10" t="s">
        <v>45</v>
      </c>
      <c r="D22" s="10"/>
      <c r="E22" s="1" t="s">
        <v>46</v>
      </c>
      <c r="F22" s="1"/>
      <c r="G22" s="11">
        <v>0.057000</v>
      </c>
      <c r="H22" s="11"/>
      <c r="I22" s="12">
        <v>19.110000</v>
      </c>
      <c r="J22" s="12">
        <f ca="1">ROUND(INDIRECT(ADDRESS(ROW()+(0), COLUMN()+(-3), 1))*INDIRECT(ADDRESS(ROW()+(0), COLUMN()+(-1), 1)), 2)</f>
        <v>1.090000</v>
      </c>
    </row>
    <row r="23" spans="1:10" ht="13.50" thickBot="1" customHeight="1">
      <c r="A23" s="1" t="s">
        <v>47</v>
      </c>
      <c r="B23" s="1"/>
      <c r="C23" s="10" t="s">
        <v>48</v>
      </c>
      <c r="D23" s="10"/>
      <c r="E23" s="1" t="s">
        <v>49</v>
      </c>
      <c r="F23" s="1"/>
      <c r="G23" s="13">
        <v>0.057000</v>
      </c>
      <c r="H23" s="13"/>
      <c r="I23" s="14">
        <v>17.530000</v>
      </c>
      <c r="J23" s="14">
        <f ca="1">ROUND(INDIRECT(ADDRESS(ROW()+(0), COLUMN()+(-3), 1))*INDIRECT(ADDRESS(ROW()+(0), COLUMN()+(-1), 1)), 2)</f>
        <v>1.000000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12.570000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107.930000</v>
      </c>
      <c r="J26" s="14">
        <f ca="1">ROUND(INDIRECT(ADDRESS(ROW()+(0), COLUMN()+(-3), 1))*INDIRECT(ADDRESS(ROW()+(0), COLUMN()+(-1), 1))/100, 2)</f>
        <v>2.160000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110.090000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