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<sst xmlns="http://schemas.openxmlformats.org/spreadsheetml/2006/main" count="107" uniqueCount="107">
  <si>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</si>
  <si>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QAD030</t>
  </si>
  <si>
    <t xml:space="preserve">m²</t>
  </si>
  <si>
    <t xml:space="preserve">Cubierta plana no transitable, no ventilada, ajardinada. Impermeabilización con láminas asfálticas.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</si>
  <si>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Durock 387 "ROCKWOOL", según UNE-EN 13162, de doble densidad (210 kg/m³ en la capa superior y 135 kg/m³ en la capa inferior), revestido por la cara superior con una capa de betún oxiasfáltico, de 50 mm de espesor, resistencia térmica 1,3 m²K/W, conductividad térmica 0,038 W/(mK); IMPERMEABILIZACIÓN: tipo monocapa, adherida, formada por una lámina de betún modificado con elastómero SBS, LBM(SBS)-50/G-FP,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</si>
  <si>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</si>
  <si>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</si>
  <si>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</si>
  <si>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</si>
  <si>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</si>
  <si>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</si>
  <si>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</si>
  <si>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</si>
  <si>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</si>
  <si>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</si>
  <si>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</si>
  <si>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</si>
  <si>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</si>
  <si>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</si>
  <si>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</si>
  <si>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</si>
  <si>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</si>
  <si>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</si>
  <si>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</si>
  <si>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</si>
  <si>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</si>
  <si>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</si>
  <si>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</si>
  <si>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</si>
  <si>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</si>
  <si>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mt16lrw020ma</t>
  </si>
  <si>
    <t xml:space="preserve">m²</t>
  </si>
  <si>
    <t xml:space="preserve">Panel rígido de lana de roca Durock 387 "ROCKWOOL", según UNE-EN 13162, de doble densidad (210 kg/m³ en la capa superior y 135 kg/m³ en la capa inferior), revestido por la cara superior con una capa de betún oxiasfáltico, de 50 mm de espesor, resistencia térmica 1,3 m²K/W, conductividad térmica 0,038 W/(mK), Euroclase A1 de reacción al fuego según UNE-EN 13501-1, calor específico 840 J/kgK y factor de resistencia a la difusión del vapor de agua 1,4.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</si>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</sst>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21.87</v>
      </c>
      <c r="J16" s="12">
        <f ca="1">ROUND(INDIRECT(ADDRESS(ROW()+(0), COLUMN()+(-3), 1))*INDIRECT(ADDRESS(ROW()+(0), COLUMN()+(-1), 1)), 2)</f>
        <v>22.96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6.43</v>
      </c>
      <c r="J17" s="12">
        <f ca="1">ROUND(INDIRECT(ADDRESS(ROW()+(0), COLUMN()+(-3), 1))*INDIRECT(ADDRESS(ROW()+(0), COLUMN()+(-1), 1)), 2)</f>
        <v>7.07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3.16</v>
      </c>
      <c r="J19" s="12">
        <f ca="1">ROUND(INDIRECT(ADDRESS(ROW()+(0), COLUMN()+(-3), 1))*INDIRECT(ADDRESS(ROW()+(0), COLUMN()+(-1), 1)), 2)</f>
        <v>3.32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8.26</v>
      </c>
      <c r="J20" s="14">
        <f ca="1">ROUND(INDIRECT(ADDRESS(ROW()+(0), COLUMN()+(-3), 1))*INDIRECT(ADDRESS(ROW()+(0), COLUMN()+(-1), 1)), 2)</f>
        <v>2.07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53.76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0.098</v>
      </c>
      <c r="H23" s="11"/>
      <c r="I23" s="12">
        <v>19.03</v>
      </c>
      <c r="J23" s="12">
        <f ca="1">ROUND(INDIRECT(ADDRESS(ROW()+(0), COLUMN()+(-3), 1))*INDIRECT(ADDRESS(ROW()+(0), COLUMN()+(-1), 1)), 2)</f>
        <v>1.86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0.317</v>
      </c>
      <c r="H24" s="11"/>
      <c r="I24" s="12">
        <v>17.82</v>
      </c>
      <c r="J24" s="12">
        <f ca="1">ROUND(INDIRECT(ADDRESS(ROW()+(0), COLUMN()+(-3), 1))*INDIRECT(ADDRESS(ROW()+(0), COLUMN()+(-1), 1)), 2)</f>
        <v>5.65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0.153</v>
      </c>
      <c r="H25" s="11"/>
      <c r="I25" s="12">
        <v>19.03</v>
      </c>
      <c r="J25" s="12">
        <f ca="1">ROUND(INDIRECT(ADDRESS(ROW()+(0), COLUMN()+(-3), 1))*INDIRECT(ADDRESS(ROW()+(0), COLUMN()+(-1), 1)), 2)</f>
        <v>2.91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0.153</v>
      </c>
      <c r="H26" s="11"/>
      <c r="I26" s="12">
        <v>18.05</v>
      </c>
      <c r="J26" s="12">
        <f ca="1">ROUND(INDIRECT(ADDRESS(ROW()+(0), COLUMN()+(-3), 1))*INDIRECT(ADDRESS(ROW()+(0), COLUMN()+(-1), 1)), 2)</f>
        <v>2.76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0.055</v>
      </c>
      <c r="H27" s="11"/>
      <c r="I27" s="12">
        <v>19.56</v>
      </c>
      <c r="J27" s="12">
        <f ca="1">ROUND(INDIRECT(ADDRESS(ROW()+(0), COLUMN()+(-3), 1))*INDIRECT(ADDRESS(ROW()+(0), COLUMN()+(-1), 1)), 2)</f>
        <v>1.08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18.05</v>
      </c>
      <c r="J28" s="12">
        <f ca="1">ROUND(INDIRECT(ADDRESS(ROW()+(0), COLUMN()+(-3), 1))*INDIRECT(ADDRESS(ROW()+(0), COLUMN()+(-1), 1)), 2)</f>
        <v>0.99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0.131</v>
      </c>
      <c r="H29" s="11"/>
      <c r="I29" s="12">
        <v>19.03</v>
      </c>
      <c r="J29" s="12">
        <f ca="1">ROUND(INDIRECT(ADDRESS(ROW()+(0), COLUMN()+(-3), 1))*INDIRECT(ADDRESS(ROW()+(0), COLUMN()+(-1), 1)), 2)</f>
        <v>2.49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0.131</v>
      </c>
      <c r="H30" s="13"/>
      <c r="I30" s="14">
        <v>17.82</v>
      </c>
      <c r="J30" s="14">
        <f ca="1">ROUND(INDIRECT(ADDRESS(ROW()+(0), COLUMN()+(-3), 1))*INDIRECT(ADDRESS(ROW()+(0), COLUMN()+(-1), 1)), 2)</f>
        <v>2.33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20.07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73.83</v>
      </c>
      <c r="J33" s="14">
        <f ca="1">ROUND(INDIRECT(ADDRESS(ROW()+(0), COLUMN()+(-3), 1))*INDIRECT(ADDRESS(ROW()+(0), COLUMN()+(-1), 1))/100, 2)</f>
        <v>1.48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75.31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101</v>
      </c>
    </row>
    <row r="52" spans="1:10" ht="13.50" thickBot="1" customHeight="1">
      <c r="A52" s="32" t="s">
        <v>102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103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