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<sst xmlns="http://schemas.openxmlformats.org/spreadsheetml/2006/main" count="39" uniqueCount="39">
  <si>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</si>
  <si>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</si>
  <si>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</si>
  <si>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</si>
  <si>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formado por panel semirrígido de lana de roca volcánica Rockplus -E- 220 "ROCKWOOL", según UNE-EN 13162, no revestido, de 50 mm de espesor, resistencia térmica 1,45 m²K/W, conductividad térmica 0,034 W/(mK),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</si>
  <si>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</si>
  <si>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</si>
  <si>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</si>
  <si>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</si>
  <si>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</si>
  <si>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</si>
  <si>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</si>
  <si>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mt16lrw030bhcl</t>
  </si>
  <si>
    <t xml:space="preserve">m²</t>
  </si>
  <si>
    <t xml:space="preserve">Panel semirrígido de lana de roca volcánica Rockplus -E- 220 "ROCKWOOL", según UNE-EN 13162, no revestido, de 50 mm de espesor, resistencia térmica 1,45 m²K/W, conductividad térmica 0,034 W/(mK), densidad 50 kg/m³, calor específico 840 J/kgK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</si>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</sst>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38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1</v>
      </c>
      <c r="G10" s="12"/>
      <c r="H10" s="14">
        <v>6.92</v>
      </c>
      <c r="I10" s="14">
        <f ca="1">ROUND(INDIRECT(ADDRESS(ROW()+(0), COLUMN()+(-3), 1))*INDIRECT(ADDRESS(ROW()+(0), COLUMN()+(-1), 1)), 2)</f>
        <v>6.92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6.92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0.055</v>
      </c>
      <c r="G13" s="11"/>
      <c r="H13" s="13">
        <v>19.11</v>
      </c>
      <c r="I13" s="13">
        <f ca="1">ROUND(INDIRECT(ADDRESS(ROW()+(0), COLUMN()+(-3), 1))*INDIRECT(ADDRESS(ROW()+(0), COLUMN()+(-1), 1)), 2)</f>
        <v>1.05</v>
      </c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0.055</v>
      </c>
      <c r="G14" s="12"/>
      <c r="H14" s="14">
        <v>17.53</v>
      </c>
      <c r="I14" s="14">
        <f ca="1">ROUND(INDIRECT(ADDRESS(ROW()+(0), COLUMN()+(-3), 1))*INDIRECT(ADDRESS(ROW()+(0), COLUMN()+(-1), 1)), 2)</f>
        <v>0.96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2.01</v>
      </c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2"/>
      <c r="H17" s="14">
        <f ca="1">ROUND(SUM(INDIRECT(ADDRESS(ROW()+(-2), COLUMN()+(1), 1)),INDIRECT(ADDRESS(ROW()+(-6), COLUMN()+(1), 1))), 2)</f>
        <v>8.93</v>
      </c>
      <c r="I17" s="14">
        <f ca="1">ROUND(INDIRECT(ADDRESS(ROW()+(0), COLUMN()+(-3), 1))*INDIRECT(ADDRESS(ROW()+(0), COLUMN()+(-1), 1))/100, 2)</f>
        <v>0.18</v>
      </c>
    </row>
    <row r="18" spans="1:9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9.11</v>
      </c>
    </row>
    <row r="21" spans="1:9" ht="13.50" thickBot="1" customHeight="1">
      <c r="A21" s="27" t="s">
        <v>29</v>
      </c>
      <c r="B21" s="27"/>
      <c r="C21" s="27"/>
      <c r="D21" s="27"/>
      <c r="E21" s="27" t="s">
        <v>30</v>
      </c>
      <c r="F21" s="27"/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9">
        <v>1.07202e+006</v>
      </c>
      <c r="F22" s="29"/>
      <c r="G22" s="29">
        <v>1.07202e+006</v>
      </c>
      <c r="H22" s="29"/>
      <c r="I22" s="29" t="s">
        <v>34</v>
      </c>
    </row>
    <row r="23" spans="1:9" ht="24.00" thickBot="1" customHeight="1">
      <c r="A23" s="30" t="s">
        <v>35</v>
      </c>
      <c r="B23" s="30"/>
      <c r="C23" s="30"/>
      <c r="D23" s="30"/>
      <c r="E23" s="31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H11"/>
    <mergeCell ref="A12:B12"/>
    <mergeCell ref="D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E18"/>
    <mergeCell ref="F18:H18"/>
    <mergeCell ref="A21:D21"/>
    <mergeCell ref="E21:F21"/>
    <mergeCell ref="G21:H21"/>
    <mergeCell ref="A22:D22"/>
    <mergeCell ref="E22:F23"/>
    <mergeCell ref="G22:H23"/>
    <mergeCell ref="I22:I23"/>
    <mergeCell ref="A23:D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