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<sst xmlns="http://schemas.openxmlformats.org/spreadsheetml/2006/main" count="39" uniqueCount="39">
  <si>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</si>
  <si>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NAF070</t>
  </si>
  <si>
    <t xml:space="preserve">m²</t>
  </si>
  <si>
    <t xml:space="preserve">Aislamiento térmico para fachada de doble hoja, de chapa perfilada de acero.</t>
  </si>
  <si>
    <r>
      <rPr>
        <sz val="8.25"/>
        <color rgb="FF000000"/>
        <rFont val="Arial"/>
        <family val="2"/>
      </rPr>
      <t xml:space="preserve">Aislamiento térmico para fachada de doble hoja, de chapa perfilada de acero, con panel semirrígido de lana de roca Rockbardage Solape Simétrico "ROCKWOOL", no revestido, de 110 mm de espesor, resistencia térmica 3,2 m²K/W, conductividad térmica 0,034 W/(mK), densidad 50 kg/m³, calor específico 840 J/kgK y factor de resistencia a la difusión del vapor de agua 1, simplemente apoyado sobre la bandeja metálica, eliminando el puente térmico producido en la unión de las bandejas.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</si>
  <si>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</si>
  <si>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</si>
  <si>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</si>
  <si>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</si>
  <si>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</si>
  <si>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</si>
  <si>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</si>
  <si>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mt16lrw150ce</t>
  </si>
  <si>
    <t xml:space="preserve">m²</t>
  </si>
  <si>
    <t xml:space="preserve">Panel semirrígido de lana de roca Rockbardage Solape Simétrico "ROCKWOOL", según UNE-EN 13162, no revestido, de 110 mm de espesor, resistencia térmica 3,2 m²K/W, conductividad térmica 0,034 W/(mK), Euroclase A1 de reacción al fuego según UNE-EN 13501-1, densidad 50 kg/m³, calor específico 840 J/kgK y factor de resistencia a la difusión del vapor de agua 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</si>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</sst>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2">
        <v>1.05</v>
      </c>
      <c r="H10" s="12"/>
      <c r="I10" s="14">
        <v>43.82</v>
      </c>
      <c r="J10" s="14">
        <f ca="1">ROUND(INDIRECT(ADDRESS(ROW()+(0), COLUMN()+(-3), 1))*INDIRECT(ADDRESS(ROW()+(0), COLUMN()+(-1), 1)), 2)</f>
        <v>46.01</v>
      </c>
    </row>
    <row r="11" spans="1:10" ht="13.50" thickBot="1" customHeight="1">
      <c r="A11" s="15"/>
      <c r="B11" s="15"/>
      <c r="C11" s="15"/>
      <c r="D11" s="15"/>
      <c r="E11" s="15"/>
      <c r="F11" s="15"/>
      <c r="G11" s="9" t="s">
        <v>15</v>
      </c>
      <c r="H11" s="9"/>
      <c r="I11" s="9"/>
      <c r="J11" s="17">
        <f ca="1">ROUND(SUM(INDIRECT(ADDRESS(ROW()+(-1), COLUMN()+(0), 1))), 2)</f>
        <v>46.01</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0.109</v>
      </c>
      <c r="H13" s="11"/>
      <c r="I13" s="13">
        <v>22.74</v>
      </c>
      <c r="J13" s="13">
        <f ca="1">ROUND(INDIRECT(ADDRESS(ROW()+(0), COLUMN()+(-3), 1))*INDIRECT(ADDRESS(ROW()+(0), COLUMN()+(-1), 1)), 2)</f>
        <v>2.48</v>
      </c>
    </row>
    <row r="14" spans="1:10" ht="13.50" thickBot="1" customHeight="1">
      <c r="A14" s="1" t="s">
        <v>20</v>
      </c>
      <c r="B14" s="1"/>
      <c r="C14" s="10" t="s">
        <v>21</v>
      </c>
      <c r="D14" s="10"/>
      <c r="E14" s="1" t="s">
        <v>22</v>
      </c>
      <c r="F14" s="1"/>
      <c r="G14" s="12">
        <v>0.109</v>
      </c>
      <c r="H14" s="12"/>
      <c r="I14" s="14">
        <v>21.02</v>
      </c>
      <c r="J14" s="14">
        <f ca="1">ROUND(INDIRECT(ADDRESS(ROW()+(0), COLUMN()+(-3), 1))*INDIRECT(ADDRESS(ROW()+(0), COLUMN()+(-1), 1)), 2)</f>
        <v>2.29</v>
      </c>
    </row>
    <row r="15" spans="1:10" ht="13.50" thickBot="1" customHeight="1">
      <c r="A15" s="15"/>
      <c r="B15" s="15"/>
      <c r="C15" s="15"/>
      <c r="D15" s="15"/>
      <c r="E15" s="15"/>
      <c r="F15" s="15"/>
      <c r="G15" s="9" t="s">
        <v>23</v>
      </c>
      <c r="H15" s="9"/>
      <c r="I15" s="9"/>
      <c r="J15" s="17">
        <f ca="1">ROUND(SUM(INDIRECT(ADDRESS(ROW()+(-1), COLUMN()+(0), 1)),INDIRECT(ADDRESS(ROW()+(-2), COLUMN()+(0), 1))), 2)</f>
        <v>4.77</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50.78</v>
      </c>
      <c r="J17" s="14">
        <f ca="1">ROUND(INDIRECT(ADDRESS(ROW()+(0), COLUMN()+(-3), 1))*INDIRECT(ADDRESS(ROW()+(0), COLUMN()+(-1), 1))/100, 2)</f>
        <v>1.02</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51.8</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