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<sst xmlns="http://schemas.openxmlformats.org/spreadsheetml/2006/main" count="42" uniqueCount="42">
  <si>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</si>
  <si>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NAD010</t>
  </si>
  <si>
    <t xml:space="preserve">m²</t>
  </si>
  <si>
    <t xml:space="preserve">Aislamiento térmico bajo forjado, con lanas minerales.</t>
  </si>
  <si>
    <r>
      <rPr>
        <sz val="8.25"/>
        <color rgb="FF000000"/>
        <rFont val="Arial"/>
        <family val="2"/>
      </rPr>
      <t xml:space="preserve">Aislamiento térmico bajo forjado, con panel rígido de lana de roca volcánica Rockfeu 520 "ROCKWOOL", según UNE-EN 13162, no revestido, de 40 mm de espesor, resistencia térmica 1 m²K/W, conductividad térmica 0,039 W/(mK). Colocación en obra: a tope,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</si>
  <si>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</si>
  <si>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</si>
  <si>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</si>
  <si>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</si>
  <si>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</si>
  <si>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</si>
  <si>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</si>
  <si>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mt16lrw030obu</t>
  </si>
  <si>
    <t xml:space="preserve">m²</t>
  </si>
  <si>
    <t xml:space="preserve">Panel rígido de lana de roca volcánica Rockfeu 520 "ROCKWOOL", según UNE-EN 13162, no revestido, de 40 mm de espesor, resistencia térmica 1 m²K/W, conductividad térmica 0,039 W/(mK), Euroclase A1 de reacción al fuego según UNE-EN 13501-1, densidad 120 kg/m³, capacidad de absorción de agua a corto plazo &lt;=1 kg/m², calor específico 840 J/kgK y factor de resistencia a la difusión del vapor de agua 1.</t>
  </si>
  <si>
    <t xml:space="preserve">mt16aaa021a</t>
  </si>
  <si>
    <t xml:space="preserve">Ud</t>
  </si>
  <si>
    <t xml:space="preserve">Taco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</si>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</sst>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0.55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21.65</v>
      </c>
      <c r="I10" s="12">
        <f ca="1">ROUND(INDIRECT(ADDRESS(ROW()+(0), COLUMN()+(-3), 1))*INDIRECT(ADDRESS(ROW()+(0), COLUMN()+(-1), 1)), 2)</f>
        <v>22.73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3</v>
      </c>
      <c r="G11" s="13"/>
      <c r="H11" s="14">
        <v>0.08</v>
      </c>
      <c r="I11" s="14">
        <f ca="1">ROUND(INDIRECT(ADDRESS(ROW()+(0), COLUMN()+(-3), 1))*INDIRECT(ADDRESS(ROW()+(0), COLUMN()+(-1), 1)), 2)</f>
        <v>0.24</v>
      </c>
    </row>
    <row r="12" spans="1:9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22.97</v>
      </c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0.131</v>
      </c>
      <c r="G14" s="11"/>
      <c r="H14" s="12">
        <v>22.74</v>
      </c>
      <c r="I14" s="12">
        <f ca="1">ROUND(INDIRECT(ADDRESS(ROW()+(0), COLUMN()+(-3), 1))*INDIRECT(ADDRESS(ROW()+(0), COLUMN()+(-1), 1)), 2)</f>
        <v>2.98</v>
      </c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0.131</v>
      </c>
      <c r="G15" s="13"/>
      <c r="H15" s="14">
        <v>21.02</v>
      </c>
      <c r="I15" s="14">
        <f ca="1">ROUND(INDIRECT(ADDRESS(ROW()+(0), COLUMN()+(-3), 1))*INDIRECT(ADDRESS(ROW()+(0), COLUMN()+(-1), 1)), 2)</f>
        <v>2.75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5.73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1)),INDIRECT(ADDRESS(ROW()+(-6), COLUMN()+(1), 1))), 2)</f>
        <v>28.7</v>
      </c>
      <c r="I18" s="14">
        <f ca="1">ROUND(INDIRECT(ADDRESS(ROW()+(0), COLUMN()+(-3), 1))*INDIRECT(ADDRESS(ROW()+(0), COLUMN()+(-1), 1))/100, 2)</f>
        <v>0.57</v>
      </c>
    </row>
    <row r="19" spans="1:9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29.27</v>
      </c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1.07202e+006</v>
      </c>
      <c r="F23" s="29"/>
      <c r="G23" s="29">
        <v>1.07202e+006</v>
      </c>
      <c r="H23" s="29"/>
      <c r="I23" s="29" t="s">
        <v>37</v>
      </c>
    </row>
    <row r="24" spans="1:9" ht="24.00" thickBot="1" customHeight="1">
      <c r="A24" s="30" t="s">
        <v>38</v>
      </c>
      <c r="B24" s="30"/>
      <c r="C24" s="30"/>
      <c r="D24" s="30"/>
      <c r="E24" s="31"/>
      <c r="F24" s="31"/>
      <c r="G24" s="31"/>
      <c r="H24" s="31"/>
      <c r="I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</row>
  </sheetData>
  <mergeCells count="4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H12"/>
    <mergeCell ref="A13:B13"/>
    <mergeCell ref="D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