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<sst xmlns="http://schemas.openxmlformats.org/spreadsheetml/2006/main" count="42" uniqueCount="42">
  <si>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</si>
  <si>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</si>
  <si>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</si>
  <si>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</si>
  <si>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circular de climatización, realizado con fieltro aislante de lana de roca, Fieltro 128 "ROCKWOOL", revestido por una de sus caras con un complejo de aluminio que actúa como barrera de vapor, de 50 mm de espesor, resistencia térmica 1,28 m²K/W, conductividad térmica 0,039 W/(mK),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</si>
  <si>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</si>
  <si>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</si>
  <si>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</si>
  <si>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</si>
  <si>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</si>
  <si>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</si>
  <si>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</si>
  <si>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mt16lrw050ke</t>
  </si>
  <si>
    <t xml:space="preserve">m²</t>
  </si>
  <si>
    <t xml:space="preserve">Fieltro aislante de lana de roca, Fieltro 128 "ROCKWOOL", revestido por una de sus caras con un complejo de aluminio que actúa como barrera de vapor, de 50 mm de espesor, resistencia térmica 1,28 m²K/W, conductividad térmica 0,039 W/(mK), Euroclase A1 de reacción al fuego según UNE-EN 13501-1, densidad 21 kg/m³, calor específico 840 J/kgK y factor de resistencia a la difusión del vapor de agua 1,3, según UNE-EN 13162.</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</si>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</sst>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1.74"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1.1</v>
      </c>
      <c r="H10" s="11"/>
      <c r="I10" s="12">
        <v>11.79</v>
      </c>
      <c r="J10" s="12">
        <f ca="1">ROUND(INDIRECT(ADDRESS(ROW()+(0), COLUMN()+(-3), 1))*INDIRECT(ADDRESS(ROW()+(0), COLUMN()+(-1), 1)), 2)</f>
        <v>12.97</v>
      </c>
    </row>
    <row r="11" spans="1:10" ht="24.00" thickBot="1" customHeight="1">
      <c r="A11" s="1" t="s">
        <v>15</v>
      </c>
      <c r="B11" s="1"/>
      <c r="C11" s="10" t="s">
        <v>16</v>
      </c>
      <c r="D11" s="10"/>
      <c r="E11" s="1" t="s">
        <v>17</v>
      </c>
      <c r="F11" s="1"/>
      <c r="G11" s="13">
        <v>1.5</v>
      </c>
      <c r="H11" s="13"/>
      <c r="I11" s="14">
        <v>0.19</v>
      </c>
      <c r="J11" s="14">
        <f ca="1">ROUND(INDIRECT(ADDRESS(ROW()+(0), COLUMN()+(-3), 1))*INDIRECT(ADDRESS(ROW()+(0), COLUMN()+(-1), 1)), 2)</f>
        <v>0.29</v>
      </c>
    </row>
    <row r="12" spans="1:10" ht="13.50" thickBot="1" customHeight="1">
      <c r="A12" s="15"/>
      <c r="B12" s="15"/>
      <c r="C12" s="15"/>
      <c r="D12" s="15"/>
      <c r="E12" s="15"/>
      <c r="F12" s="15"/>
      <c r="G12" s="9" t="s">
        <v>18</v>
      </c>
      <c r="H12" s="9"/>
      <c r="I12" s="9"/>
      <c r="J12" s="17">
        <f ca="1">ROUND(SUM(INDIRECT(ADDRESS(ROW()+(-1), COLUMN()+(0), 1)),INDIRECT(ADDRESS(ROW()+(-2), COLUMN()+(0), 1))), 2)</f>
        <v>13.26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22.74</v>
      </c>
      <c r="J14" s="12">
        <f ca="1">ROUND(INDIRECT(ADDRESS(ROW()+(0), COLUMN()+(-3), 1))*INDIRECT(ADDRESS(ROW()+(0), COLUMN()+(-1), 1)), 2)</f>
        <v>2.48</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18.03</v>
      </c>
      <c r="J18" s="14">
        <f ca="1">ROUND(INDIRECT(ADDRESS(ROW()+(0), COLUMN()+(-3), 1))*INDIRECT(ADDRESS(ROW()+(0), COLUMN()+(-1), 1))/100, 2)</f>
        <v>0.36</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18.39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