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<sst xmlns="http://schemas.openxmlformats.org/spreadsheetml/2006/main" count="26" uniqueCount="26">
  <si>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</si>
  <si>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IOJ012</t>
  </si>
  <si>
    <t xml:space="preserve">m²</t>
  </si>
  <si>
    <t xml:space="preserve">Sellado de penetraciones: revestimiento ignífugo.</t>
  </si>
  <si>
    <r>
      <rPr>
        <sz val="7.80"/>
        <color rgb="FF000000"/>
        <rFont val="Arial"/>
        <family val="2"/>
      </rPr>
      <t xml:space="preserve">Revestimiento ignífugo con </t>
    </r>
    <r>
      <rPr>
        <b/>
        <sz val="7.80"/>
        <color rgb="FF000000"/>
        <rFont val="Arial"/>
        <family val="2"/>
      </rPr>
      <t xml:space="preserve">pasta acuosa, Conlit Flaba "ROCKWOOL", de alta elasticidad y ligeramente intumescente, de color blanco</t>
    </r>
    <r>
      <rPr>
        <sz val="7.80"/>
        <color rgb="FF000000"/>
        <rFont val="Arial"/>
        <family val="2"/>
      </rPr>
      <t xml:space="preserve">, aplicada en capa de </t>
    </r>
    <r>
      <rPr>
        <b/>
        <sz val="7.80"/>
        <color rgb="FF000000"/>
        <rFont val="Arial"/>
        <family val="2"/>
      </rPr>
      <t xml:space="preserve">1</t>
    </r>
    <r>
      <rPr>
        <sz val="7.80"/>
        <color rgb="FF000000"/>
        <rFont val="Arial"/>
        <family val="2"/>
      </rPr>
      <t xml:space="preserve"> mm, para sellado de penetraciones para cables y canalizaciones de cables.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</si>
  <si>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</si>
  <si>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</si>
  <si>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</si>
  <si>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</si>
  <si>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</si>
  <si>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</si>
  <si>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mt16lrw101f</t>
  </si>
  <si>
    <t xml:space="preserve">kg</t>
  </si>
  <si>
    <t xml:space="preserve">Pasta acuosa, Conlit Flaba "ROCKWOOL", de alta elasticidad y ligeramente intumescente, de color blanco, para revestimientos ignífugos sobre soportes de lana de roca (paneles, coquillas) o cables en sistemas de sellado de penetraciones.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</si>
  <si>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</si>
  <si>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</si>
  <si>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</si>
  <si>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</si>
  <si>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</si>
  <si>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</si>
  <si>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</si>
  <si>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</si>
  <si>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</si>
  <si>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</si>
  <si>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6,42€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</si>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</sst>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19" customWidth="1"/>
    <col min="4" max="4" width="18.80" customWidth="1"/>
    <col min="5" max="5" width="43.28" customWidth="1"/>
    <col min="6" max="6" width="3.79" customWidth="1"/>
    <col min="7" max="7" width="6.41" customWidth="1"/>
    <col min="8" max="8" width="2.19" customWidth="1"/>
    <col min="9" max="9" width="11.37" customWidth="1"/>
    <col min="10" max="10" width="0.87" customWidth="1"/>
    <col min="11" max="11" width="12.2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1.800000</v>
      </c>
      <c r="H8" s="16">
        <v>27.900000</v>
      </c>
      <c r="I8" s="16"/>
      <c r="J8" s="16">
        <f ca="1">ROUND(INDIRECT(ADDRESS(ROW()+(0), COLUMN()+(-3), 1))*INDIRECT(ADDRESS(ROW()+(0), COLUMN()+(-2), 1)), 2)</f>
        <v>50.220000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0.159000</v>
      </c>
      <c r="H9" s="20">
        <v>17.240000</v>
      </c>
      <c r="I9" s="20"/>
      <c r="J9" s="20">
        <f ca="1">ROUND(INDIRECT(ADDRESS(ROW()+(0), COLUMN()+(-3), 1))*INDIRECT(ADDRESS(ROW()+(0), COLUMN()+(-2), 1)), 2)</f>
        <v>2.740000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0.159000</v>
      </c>
      <c r="H10" s="24">
        <v>16.130000</v>
      </c>
      <c r="I10" s="24"/>
      <c r="J10" s="24">
        <f ca="1">ROUND(INDIRECT(ADDRESS(ROW()+(0), COLUMN()+(-3), 1))*INDIRECT(ADDRESS(ROW()+(0), COLUMN()+(-2), 1)), 2)</f>
        <v>2.560000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55.520000</v>
      </c>
      <c r="I11" s="16"/>
      <c r="J11" s="16">
        <f ca="1">ROUND(INDIRECT(ADDRESS(ROW()+(0), COLUMN()+(-3), 1))*INDIRECT(ADDRESS(ROW()+(0), COLUMN()+(-2), 1))/100, 2)</f>
        <v>1.110000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56.630000</v>
      </c>
      <c r="I12" s="24"/>
      <c r="J12" s="24">
        <f ca="1">ROUND(INDIRECT(ADDRESS(ROW()+(0), COLUMN()+(-3), 1))*INDIRECT(ADDRESS(ROW()+(0), COLUMN()+(-2), 1))/100, 2)</f>
        <v>1.700000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58.330000</v>
      </c>
      <c r="K13" s="26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A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