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<sst xmlns="http://schemas.openxmlformats.org/spreadsheetml/2006/main" count="41" uniqueCount="41">
  <si>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</si>
  <si>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RTF030</t>
  </si>
  <si>
    <t xml:space="preserve">m²</t>
  </si>
  <si>
    <t xml:space="preserve">Falso techo continuo de placas de lana de roca.</t>
  </si>
  <si>
    <r>
      <rPr>
        <sz val="7.80"/>
        <color rgb="FF000000"/>
        <rFont val="A"/>
        <family val="2"/>
      </rPr>
      <t xml:space="preserve">Falso techo continuo,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 acústico de lana de roca, modelo Mono Acoustic "ROCKFON", compuesto por módulos de 1200x1200x40 mm, acabado en color blanco, para sistema de perfilería oculta con perfiles C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</si>
  <si>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</si>
  <si>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</si>
  <si>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</si>
  <si>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</si>
  <si>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</si>
  <si>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</si>
  <si>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mt12par150g</t>
  </si>
  <si>
    <t xml:space="preserve">m²</t>
  </si>
  <si>
    <t xml:space="preserve">Panel acústico autoportante de lana de roca volcánica, modelo Mono Acoustic "ROCKFON", Euroclase A2-s1, d0 de reacción al fuego, compuesto por módulos de 1200x1200x40 mm, con la cara vista revestida con un velo de color blanco y la cara trasera revestida con un contravelo resistente al desgaste, incluso p/p de sistema de perfilería oculta con perfiles C, varillas de sujeción y trampillas de registro.</t>
  </si>
  <si>
    <t xml:space="preserve">mt12fta010b</t>
  </si>
  <si>
    <t xml:space="preserve">Ud</t>
  </si>
  <si>
    <t xml:space="preserve">Arandela de fijación Mono Acoustic, "ROCKFON".</t>
  </si>
  <si>
    <t xml:space="preserve">mt12fta020b</t>
  </si>
  <si>
    <t xml:space="preserve">Ud</t>
  </si>
  <si>
    <t xml:space="preserve">Roseta de fijación Mono Acoustic, "ROCKFON".</t>
  </si>
  <si>
    <t xml:space="preserve">mt12fta030b</t>
  </si>
  <si>
    <t xml:space="preserve">m</t>
  </si>
  <si>
    <t xml:space="preserve">Cinta de juntas Mono Acoustic, "ROCKFON", de 40 mm de anchura.</t>
  </si>
  <si>
    <t xml:space="preserve">mt12fta040b</t>
  </si>
  <si>
    <t xml:space="preserve">kg</t>
  </si>
  <si>
    <t xml:space="preserve">Pasta de juntas Mono Acoustic, "ROCKFON".</t>
  </si>
  <si>
    <t xml:space="preserve">mt12fta050c</t>
  </si>
  <si>
    <t xml:space="preserve">kg</t>
  </si>
  <si>
    <t xml:space="preserve">Enlucido color blanco Mono Ready Mix blanco, "ROCKFON".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</si>
  <si>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</si>
  <si>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</si>
  <si>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</si>
  <si>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</si>
  <si>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</si>
  <si>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</si>
  <si>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</si>
  <si>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</si>
  <si>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</si>
  <si>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</si>
  <si>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55,80€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</si>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</sst>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15" customWidth="1"/>
    <col min="5" max="5" width="25.79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143.510000</v>
      </c>
      <c r="J8" s="16"/>
      <c r="K8" s="16">
        <f ca="1">ROUND(INDIRECT(ADDRESS(ROW()+(0), COLUMN()+(-4), 1))*INDIRECT(ADDRESS(ROW()+(0), COLUMN()+(-2), 1)), 2)</f>
        <v>150.690000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0.700000</v>
      </c>
      <c r="H9" s="19"/>
      <c r="I9" s="20">
        <v>0.490000</v>
      </c>
      <c r="J9" s="20"/>
      <c r="K9" s="20">
        <f ca="1">ROUND(INDIRECT(ADDRESS(ROW()+(0), COLUMN()+(-4), 1))*INDIRECT(ADDRESS(ROW()+(0), COLUMN()+(-2), 1)), 2)</f>
        <v>0.340000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4.850000</v>
      </c>
      <c r="H10" s="19"/>
      <c r="I10" s="20">
        <v>2.530000</v>
      </c>
      <c r="J10" s="20"/>
      <c r="K10" s="20">
        <f ca="1">ROUND(INDIRECT(ADDRESS(ROW()+(0), COLUMN()+(-4), 1))*INDIRECT(ADDRESS(ROW()+(0), COLUMN()+(-2), 1)), 2)</f>
        <v>12.270000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1.700000</v>
      </c>
      <c r="H11" s="19"/>
      <c r="I11" s="20">
        <v>0.270000</v>
      </c>
      <c r="J11" s="20"/>
      <c r="K11" s="20">
        <f ca="1">ROUND(INDIRECT(ADDRESS(ROW()+(0), COLUMN()+(-4), 1))*INDIRECT(ADDRESS(ROW()+(0), COLUMN()+(-2), 1)), 2)</f>
        <v>0.460000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1.100000</v>
      </c>
      <c r="H12" s="19"/>
      <c r="I12" s="20">
        <v>11.120000</v>
      </c>
      <c r="J12" s="20"/>
      <c r="K12" s="20">
        <f ca="1">ROUND(INDIRECT(ADDRESS(ROW()+(0), COLUMN()+(-4), 1))*INDIRECT(ADDRESS(ROW()+(0), COLUMN()+(-2), 1)), 2)</f>
        <v>12.230000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1.100000</v>
      </c>
      <c r="H13" s="19"/>
      <c r="I13" s="20">
        <v>24.560000</v>
      </c>
      <c r="J13" s="20"/>
      <c r="K13" s="20">
        <f ca="1">ROUND(INDIRECT(ADDRESS(ROW()+(0), COLUMN()+(-4), 1))*INDIRECT(ADDRESS(ROW()+(0), COLUMN()+(-2), 1)), 2)</f>
        <v>27.020000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0.278000</v>
      </c>
      <c r="H14" s="19"/>
      <c r="I14" s="20">
        <v>17.820000</v>
      </c>
      <c r="J14" s="20"/>
      <c r="K14" s="20">
        <f ca="1">ROUND(INDIRECT(ADDRESS(ROW()+(0), COLUMN()+(-4), 1))*INDIRECT(ADDRESS(ROW()+(0), COLUMN()+(-2), 1)), 2)</f>
        <v>4.950000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0.278000</v>
      </c>
      <c r="H15" s="23"/>
      <c r="I15" s="24">
        <v>16.130000</v>
      </c>
      <c r="J15" s="24"/>
      <c r="K15" s="24">
        <f ca="1">ROUND(INDIRECT(ADDRESS(ROW()+(0), COLUMN()+(-4), 1))*INDIRECT(ADDRESS(ROW()+(0), COLUMN()+(-2), 1)), 2)</f>
        <v>4.480000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212.440000</v>
      </c>
      <c r="J16" s="16"/>
      <c r="K16" s="16">
        <f ca="1">ROUND(INDIRECT(ADDRESS(ROW()+(0), COLUMN()+(-4), 1))*INDIRECT(ADDRESS(ROW()+(0), COLUMN()+(-2), 1))/100, 2)</f>
        <v>4.250000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216.690000</v>
      </c>
      <c r="J17" s="24"/>
      <c r="K17" s="24">
        <f ca="1">ROUND(INDIRECT(ADDRESS(ROW()+(0), COLUMN()+(-4), 1))*INDIRECT(ADDRESS(ROW()+(0), COLUMN()+(-2), 1))/100, 2)</f>
        <v>6.500000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223.190000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