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<sst xmlns="http://schemas.openxmlformats.org/spreadsheetml/2006/main" count="44" uniqueCount="44">
  <si>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</si>
  <si>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RTF030</t>
  </si>
  <si>
    <t xml:space="preserve">m²</t>
  </si>
  <si>
    <t xml:space="preserve">Falso techo continuo de placas de lana de roca.</t>
  </si>
  <si>
    <r>
      <rPr>
        <sz val="8.25"/>
        <color rgb="FF000000"/>
        <rFont val="Arial"/>
        <family val="2"/>
      </rPr>
      <t xml:space="preserve">Falso techo continuo, situado a una altura menor de 4 m, formado por panel acústico de lana de roca, modelo Mono Acoustic "ROCKFON", compuesto por módulos de 1200x1200x40 mm, acabado en color blanco, con perfilería oculta T 40.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</si>
  <si>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</si>
  <si>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</si>
  <si>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</si>
  <si>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</si>
  <si>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</si>
  <si>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</si>
  <si>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</si>
  <si>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mt16par150e</t>
  </si>
  <si>
    <t xml:space="preserve">m²</t>
  </si>
  <si>
    <t xml:space="preserve">Panel acústico autoportante de lana de roca volcánica, modelo Mono Acoustic "ROCKFON", Euroclase A2-s1, d0 de reacción al fuego, compuesto por módulos de 1200x1200x40 mm, con la cara vista revestida con un velo de color blanco y la cara trasera revestida con un contravelo, con resistencia al desgaste, incluso perfilería oculta T 40, varillas de sujeción y trampillas de registro.</t>
  </si>
  <si>
    <t xml:space="preserve">mt12fta010b</t>
  </si>
  <si>
    <t xml:space="preserve">Ud</t>
  </si>
  <si>
    <t xml:space="preserve">Arandela de fijación Mono Acoustic, "ROCKFON".</t>
  </si>
  <si>
    <t xml:space="preserve">mt12fta020b</t>
  </si>
  <si>
    <t xml:space="preserve">Ud</t>
  </si>
  <si>
    <t xml:space="preserve">Roseta de fijación Mono Acoustic, "ROCKFON".</t>
  </si>
  <si>
    <t xml:space="preserve">mt12fta030b</t>
  </si>
  <si>
    <t xml:space="preserve">m</t>
  </si>
  <si>
    <t xml:space="preserve">Cinta de juntas Mono Acoustic, "ROCKFON", de 40 mm de anchura.</t>
  </si>
  <si>
    <t xml:space="preserve">mt12fta040b</t>
  </si>
  <si>
    <t xml:space="preserve">kg</t>
  </si>
  <si>
    <t xml:space="preserve">Pasta de juntas Mono Acoustic, "ROCKFON".</t>
  </si>
  <si>
    <t xml:space="preserve">mt12fta050c</t>
  </si>
  <si>
    <t xml:space="preserve">kg</t>
  </si>
  <si>
    <t xml:space="preserve">Enlucido color blanco Mono Ready Mix blanco, "ROCKFON".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</si>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</sst>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78.410000</v>
      </c>
      <c r="H10" s="12">
        <f ca="1">ROUND(INDIRECT(ADDRESS(ROW()+(0), COLUMN()+(-2), 1))*INDIRECT(ADDRESS(ROW()+(0), COLUMN()+(-1), 1)), 2)</f>
        <v>82.330000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2.460000</v>
      </c>
      <c r="H11" s="12">
        <f ca="1">ROUND(INDIRECT(ADDRESS(ROW()+(0), COLUMN()+(-2), 1))*INDIRECT(ADDRESS(ROW()+(0), COLUMN()+(-1), 1)), 2)</f>
        <v>1.720000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4.850000</v>
      </c>
      <c r="G12" s="12">
        <v>14.370000</v>
      </c>
      <c r="H12" s="12">
        <f ca="1">ROUND(INDIRECT(ADDRESS(ROW()+(0), COLUMN()+(-2), 1))*INDIRECT(ADDRESS(ROW()+(0), COLUMN()+(-1), 1)), 2)</f>
        <v>69.690000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1.700000</v>
      </c>
      <c r="G13" s="12">
        <v>0.010000</v>
      </c>
      <c r="H13" s="12">
        <f ca="1">ROUND(INDIRECT(ADDRESS(ROW()+(0), COLUMN()+(-2), 1))*INDIRECT(ADDRESS(ROW()+(0), COLUMN()+(-1), 1)), 2)</f>
        <v>0.020000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1.100000</v>
      </c>
      <c r="G14" s="12">
        <v>7.120000</v>
      </c>
      <c r="H14" s="12">
        <f ca="1">ROUND(INDIRECT(ADDRESS(ROW()+(0), COLUMN()+(-2), 1))*INDIRECT(ADDRESS(ROW()+(0), COLUMN()+(-1), 1)), 2)</f>
        <v>7.830000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1.100000</v>
      </c>
      <c r="G15" s="14">
        <v>14.920000</v>
      </c>
      <c r="H15" s="14">
        <f ca="1">ROUND(INDIRECT(ADDRESS(ROW()+(0), COLUMN()+(-2), 1))*INDIRECT(ADDRESS(ROW()+(0), COLUMN()+(-1), 1)), 2)</f>
        <v>16.410000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178.000000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0.253000</v>
      </c>
      <c r="G18" s="12">
        <v>18.130000</v>
      </c>
      <c r="H18" s="12">
        <f ca="1">ROUND(INDIRECT(ADDRESS(ROW()+(0), COLUMN()+(-2), 1))*INDIRECT(ADDRESS(ROW()+(0), COLUMN()+(-1), 1)), 2)</f>
        <v>4.590000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0.253000</v>
      </c>
      <c r="G19" s="14">
        <v>16.430000</v>
      </c>
      <c r="H19" s="14">
        <f ca="1">ROUND(INDIRECT(ADDRESS(ROW()+(0), COLUMN()+(-2), 1))*INDIRECT(ADDRESS(ROW()+(0), COLUMN()+(-1), 1)), 2)</f>
        <v>4.160000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8.750000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186.750000</v>
      </c>
      <c r="H22" s="14">
        <f ca="1">ROUND(INDIRECT(ADDRESS(ROW()+(0), COLUMN()+(-2), 1))*INDIRECT(ADDRESS(ROW()+(0), COLUMN()+(-1), 1))/100, 2)</f>
        <v>3.740000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190.490000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