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<sst xmlns="http://schemas.openxmlformats.org/spreadsheetml/2006/main" count="39" uniqueCount="39">
  <si>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</si>
  <si>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NBT010</t>
  </si>
  <si>
    <t xml:space="preserve">m²</t>
  </si>
  <si>
    <t xml:space="preserve">Aislamiento acústico a ruido aéreo sobre falso techo, con paneles de lana mineral.</t>
  </si>
  <si>
    <r>
      <rPr>
        <sz val="8.25"/>
        <color rgb="FF000000"/>
        <rFont val="Arial"/>
        <family val="2"/>
      </rPr>
      <t xml:space="preserve">Aislamiento acústico a ruido aéreo sobre falso techo, formado por panel rígido de lana de roca volcánica Rockfeu -E- 520 "ROCKWOOL", según UNE-EN 13162, no revestido, de 40 mm de espesor, resistencia térmica 1 m²K/W, conductividad térmica 0,039 W/(mK). El precio no incluye el falso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</si>
  <si>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</si>
  <si>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</si>
  <si>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</si>
  <si>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</si>
  <si>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</si>
  <si>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</si>
  <si>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</si>
  <si>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mt16lrw030lba</t>
  </si>
  <si>
    <t xml:space="preserve">m²</t>
  </si>
  <si>
    <t xml:space="preserve">Panel rígido de lana de roca volcánica Rockfeu -E- 520 "ROCKWOOL", según UNE-EN 13162, no revestido, de 40 mm de espesor, resistencia térmica 1 m²K/W, conductividad térmica 0,039 W/(mK), densidad 120 kg/m³, calor específico 840 J/kgK y factor de resistencia a la difusión del vapor de agua 1,3.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</si>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</sst>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53.8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1.050000</v>
      </c>
      <c r="H10" s="12"/>
      <c r="I10" s="14">
        <v>11.920000</v>
      </c>
      <c r="J10" s="14">
        <f ca="1">ROUND(INDIRECT(ADDRESS(ROW()+(0), COLUMN()+(-3), 1))*INDIRECT(ADDRESS(ROW()+(0), COLUMN()+(-1), 1)), 2)</f>
        <v>12.520000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12.520000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0.071000</v>
      </c>
      <c r="H13" s="11"/>
      <c r="I13" s="13">
        <v>18.130000</v>
      </c>
      <c r="J13" s="13">
        <f ca="1">ROUND(INDIRECT(ADDRESS(ROW()+(0), COLUMN()+(-3), 1))*INDIRECT(ADDRESS(ROW()+(0), COLUMN()+(-1), 1)), 2)</f>
        <v>1.290000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0.071000</v>
      </c>
      <c r="H14" s="12"/>
      <c r="I14" s="14">
        <v>16.430000</v>
      </c>
      <c r="J14" s="14">
        <f ca="1">ROUND(INDIRECT(ADDRESS(ROW()+(0), COLUMN()+(-3), 1))*INDIRECT(ADDRESS(ROW()+(0), COLUMN()+(-1), 1)), 2)</f>
        <v>1.170000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2.460000</v>
      </c>
    </row>
    <row r="16" spans="1:10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2.000000</v>
      </c>
      <c r="H17" s="12"/>
      <c r="I17" s="14">
        <f ca="1">ROUND(SUM(INDIRECT(ADDRESS(ROW()+(-2), COLUMN()+(1), 1)),INDIRECT(ADDRESS(ROW()+(-6), COLUMN()+(1), 1))), 2)</f>
        <v>14.980000</v>
      </c>
      <c r="J17" s="14">
        <f ca="1">ROUND(INDIRECT(ADDRESS(ROW()+(0), COLUMN()+(-3), 1))*INDIRECT(ADDRESS(ROW()+(0), COLUMN()+(-1), 1))/100, 2)</f>
        <v>0.300000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15.280000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1072015.000000</v>
      </c>
      <c r="G22" s="29"/>
      <c r="H22" s="29">
        <v>1072016.000000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