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<sst xmlns="http://schemas.openxmlformats.org/spreadsheetml/2006/main" count="26" uniqueCount="26">
  <si>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</si>
  <si>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NAT100</t>
  </si>
  <si>
    <t xml:space="preserve">Ud</t>
  </si>
  <si>
    <t xml:space="preserve">Aislamiento acústico con paneles autoportantes.</t>
  </si>
  <si>
    <r>
      <rPr>
        <b/>
        <sz val="7.80"/>
        <color rgb="FF000000"/>
        <rFont val="Arial"/>
        <family val="2"/>
      </rPr>
      <t xml:space="preserve">Panel acústico autoportante de lana mineral, modelo Rockbaffle Déco "ROCKFON", rectangular de 1200x300x40 mm, color Stone</t>
    </r>
    <r>
      <rPr>
        <sz val="7.80"/>
        <color rgb="FF000000"/>
        <rFont val="Arial"/>
        <family val="2"/>
      </rPr>
      <t xml:space="preserve">, </t>
    </r>
    <r>
      <rPr>
        <b/>
        <sz val="7.80"/>
        <color rgb="FF000000"/>
        <rFont val="Arial"/>
        <family val="2"/>
      </rPr>
      <t xml:space="preserve">suspendido del techo mediante varillas (no incluidas en este precio)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</si>
  <si>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</si>
  <si>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</si>
  <si>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</si>
  <si>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</si>
  <si>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</si>
  <si>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</si>
  <si>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mt12par130ofaa</t>
  </si>
  <si>
    <t xml:space="preserve">Ud</t>
  </si>
  <si>
    <t xml:space="preserve">Panel acústico autoportante de lana mineral, modelo Rockbaffle Déco "ROCKFON", de 1200x300x40 mm, revestido por las dos caras con un velo mineral de color Stone, acabado con un marco metálico lacado en color blanco.</t>
  </si>
  <si>
    <t xml:space="preserve">mo054</t>
  </si>
  <si>
    <t xml:space="preserve">h</t>
  </si>
  <si>
    <t xml:space="preserve">Oficial 1ª montador de aislamientos.</t>
  </si>
  <si>
    <t xml:space="preserve">mo101</t>
  </si>
  <si>
    <t xml:space="preserve">h</t>
  </si>
  <si>
    <t xml:space="preserve">Ayudante montador de aislamientos.</t>
  </si>
  <si>
    <t xml:space="preserve">%</t>
  </si>
  <si>
    <t xml:space="preserve">Medios auxiliares</t>
  </si>
  <si>
    <t xml:space="preserve">%</t>
  </si>
  <si>
    <t xml:space="preserve">Costes indirectos</t>
  </si>
  <si>
    <t xml:space="preserve">Coste de mantenimiento decenal: 3,02€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</si>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</sst>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2.19" customWidth="1"/>
    <col min="3" max="3" width="1.60" customWidth="1"/>
    <col min="4" max="4" width="13.70" customWidth="1"/>
    <col min="5" max="5" width="53.62" customWidth="1"/>
    <col min="6" max="6" width="6.41" customWidth="1"/>
    <col min="7" max="7" width="0.73" customWidth="1"/>
    <col min="8" max="8" width="8.74" customWidth="1"/>
    <col min="9" max="9" width="4.08" customWidth="1"/>
    <col min="10" max="10" width="4.52" customWidth="1"/>
    <col min="11" max="11" width="8.60"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51.210000</v>
      </c>
      <c r="H8" s="16"/>
      <c r="I8" s="16"/>
      <c r="J8" s="16">
        <f ca="1">ROUND(INDIRECT(ADDRESS(ROW()+(0), COLUMN()+(-4), 1))*INDIRECT(ADDRESS(ROW()+(0), COLUMN()+(-3), 1)), 2)</f>
        <v>51.210000</v>
      </c>
      <c r="K8" s="16"/>
    </row>
    <row r="9" spans="1:11" ht="12.00" thickBot="1" customHeight="1">
      <c r="A9" s="17" t="s">
        <v>14</v>
      </c>
      <c r="B9" s="18" t="s">
        <v>15</v>
      </c>
      <c r="C9" s="18"/>
      <c r="D9" s="17" t="s">
        <v>16</v>
      </c>
      <c r="E9" s="17"/>
      <c r="F9" s="19">
        <v>0.302000</v>
      </c>
      <c r="G9" s="20">
        <v>17.820000</v>
      </c>
      <c r="H9" s="20"/>
      <c r="I9" s="20"/>
      <c r="J9" s="20">
        <f ca="1">ROUND(INDIRECT(ADDRESS(ROW()+(0), COLUMN()+(-4), 1))*INDIRECT(ADDRESS(ROW()+(0), COLUMN()+(-3), 1)), 2)</f>
        <v>5.380000</v>
      </c>
      <c r="K9" s="20"/>
    </row>
    <row r="10" spans="1:11" ht="12.00" thickBot="1" customHeight="1">
      <c r="A10" s="17" t="s">
        <v>17</v>
      </c>
      <c r="B10" s="21" t="s">
        <v>18</v>
      </c>
      <c r="C10" s="21"/>
      <c r="D10" s="22" t="s">
        <v>19</v>
      </c>
      <c r="E10" s="22"/>
      <c r="F10" s="23">
        <v>0.050000</v>
      </c>
      <c r="G10" s="24">
        <v>16.130000</v>
      </c>
      <c r="H10" s="24"/>
      <c r="I10" s="24"/>
      <c r="J10" s="24">
        <f ca="1">ROUND(INDIRECT(ADDRESS(ROW()+(0), COLUMN()+(-4), 1))*INDIRECT(ADDRESS(ROW()+(0), COLUMN()+(-3), 1)), 2)</f>
        <v>0.810000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57.400000</v>
      </c>
      <c r="H11" s="16"/>
      <c r="I11" s="16"/>
      <c r="J11" s="16">
        <f ca="1">ROUND(INDIRECT(ADDRESS(ROW()+(0), COLUMN()+(-4), 1))*INDIRECT(ADDRESS(ROW()+(0), COLUMN()+(-3), 1))/100, 2)</f>
        <v>1.150000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58.550000</v>
      </c>
      <c r="H12" s="24"/>
      <c r="I12" s="24"/>
      <c r="J12" s="24">
        <f ca="1">ROUND(INDIRECT(ADDRESS(ROW()+(0), COLUMN()+(-4), 1))*INDIRECT(ADDRESS(ROW()+(0), COLUMN()+(-3), 1))/100, 2)</f>
        <v>1.760000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60.310000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