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<sst xmlns="http://schemas.openxmlformats.org/spreadsheetml/2006/main" count="42" uniqueCount="42">
  <si>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</si>
  <si>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</si>
  <si>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</si>
  <si>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</si>
  <si>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panel rígido de poliestireno expandido de superficie lisa y mecanizado lateral a media madera, de 50 mm de espesor, resistencia térmica 1,52 m²K/W, conductividad térmica 0,033 W/(mK), colocado a tope y fijado mecánicamente con taco de expansión y clavo de polipropileno, con aro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</si>
  <si>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</si>
  <si>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</si>
  <si>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</si>
  <si>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</si>
  <si>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</si>
  <si>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</si>
  <si>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</si>
  <si>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mt16pel050ck</t>
  </si>
  <si>
    <t xml:space="preserve">m²</t>
  </si>
  <si>
    <t xml:space="preserve">Panel rígido de poliestireno expandido según UNE-EN 13163, de superficie lisa y mecanizado lateral a media madera, de 50 mm de espesor, conductividad térmica 0,033 W/(mK), Euroclase E de reacción al fuego, con código de designación EPS-EN 13163-L3-W3-T2-S5-P10-CS(10)150-BS250.</t>
  </si>
  <si>
    <t xml:space="preserve">mt16aaa025c</t>
  </si>
  <si>
    <t xml:space="preserve">Ud</t>
  </si>
  <si>
    <t xml:space="preserve">Taco de expansión y clavo de polipropileno, de 120 mm, con aro de estanqueidad, para fijación de placas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</si>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</sst>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8.430000</v>
      </c>
      <c r="J10" s="12">
        <f ca="1">ROUND(INDIRECT(ADDRESS(ROW()+(0), COLUMN()+(-3), 1))*INDIRECT(ADDRESS(ROW()+(0), COLUMN()+(-1), 1)), 2)</f>
        <v>9.270000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2.500000</v>
      </c>
      <c r="H11" s="13"/>
      <c r="I11" s="14">
        <v>0.200000</v>
      </c>
      <c r="J11" s="14">
        <f ca="1">ROUND(INDIRECT(ADDRESS(ROW()+(0), COLUMN()+(-3), 1))*INDIRECT(ADDRESS(ROW()+(0), COLUMN()+(-1), 1)), 2)</f>
        <v>0.500000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9.770000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0.091000</v>
      </c>
      <c r="H14" s="11"/>
      <c r="I14" s="12">
        <v>19.110000</v>
      </c>
      <c r="J14" s="12">
        <f ca="1">ROUND(INDIRECT(ADDRESS(ROW()+(0), COLUMN()+(-3), 1))*INDIRECT(ADDRESS(ROW()+(0), COLUMN()+(-1), 1)), 2)</f>
        <v>1.740000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0.091000</v>
      </c>
      <c r="H15" s="13"/>
      <c r="I15" s="14">
        <v>17.530000</v>
      </c>
      <c r="J15" s="14">
        <f ca="1">ROUND(INDIRECT(ADDRESS(ROW()+(0), COLUMN()+(-3), 1))*INDIRECT(ADDRESS(ROW()+(0), COLUMN()+(-1), 1)), 2)</f>
        <v>1.600000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3.340000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13.110000</v>
      </c>
      <c r="J18" s="14">
        <f ca="1">ROUND(INDIRECT(ADDRESS(ROW()+(0), COLUMN()+(-3), 1))*INDIRECT(ADDRESS(ROW()+(0), COLUMN()+(-1), 1))/100, 2)</f>
        <v>0.260000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13.370000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