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<sst xmlns="http://schemas.openxmlformats.org/spreadsheetml/2006/main" count="42" uniqueCount="42">
  <si>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</si>
  <si>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NAN110</t>
  </si>
  <si>
    <t xml:space="preserve">m²</t>
  </si>
  <si>
    <t xml:space="preserve">Aislamiento térmico por el interior de cubiertas inclinadas de estructura de madera, sobre espacio habitable.</t>
  </si>
  <si>
    <r>
      <rPr>
        <sz val="8.25"/>
        <color rgb="FF000000"/>
        <rFont val="Arial"/>
        <family val="2"/>
      </rPr>
      <t xml:space="preserve">Aislamiento térmico por el interior de cubiertas inclinadas de estructura de madera, sobre espacio habitable, formado por: panel lana mineral de lana de roca volcánica Alpharock -E- 225 "ROCKWOOL", según UNE-EN 13162, no revestido, de 80 mm de espesor, resistencia térmica 2,35 m²K/W, conductividad térmica 0,034 W/(mK), colocado a tope y fijado mecánicamente, preparado para recibir el trasdosado interior que sea compatible con él.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</si>
  <si>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</si>
  <si>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</si>
  <si>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</si>
  <si>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</si>
  <si>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</si>
  <si>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</si>
  <si>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</si>
  <si>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mt16lrw030jgt</t>
  </si>
  <si>
    <t xml:space="preserve">m²</t>
  </si>
  <si>
    <t xml:space="preserve">Panel semirrígido de lana de roca volcánica Alpharock -E- 225 "ROCKWOOL", según UNE-EN 13162, no revestido, de 80 mm de espesor, resistencia térmica 2,35 m²K/W, conductividad térmica 0,034 W/(mK), densidad 70 kg/m³, calor específico 840 J/kgK y factor de resistencia a la difusión del vapor de agua 1,3.</t>
  </si>
  <si>
    <t xml:space="preserve">mt16bab020a</t>
  </si>
  <si>
    <t xml:space="preserve">Ud</t>
  </si>
  <si>
    <t xml:space="preserve">Espiga especial para madera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</si>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</sst>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12.870000</v>
      </c>
      <c r="J10" s="12">
        <f ca="1">ROUND(INDIRECT(ADDRESS(ROW()+(0), COLUMN()+(-3), 1))*INDIRECT(ADDRESS(ROW()+(0), COLUMN()+(-1), 1)), 2)</f>
        <v>13.510000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6.000000</v>
      </c>
      <c r="H11" s="13"/>
      <c r="I11" s="14">
        <v>0.580000</v>
      </c>
      <c r="J11" s="14">
        <f ca="1">ROUND(INDIRECT(ADDRESS(ROW()+(0), COLUMN()+(-3), 1))*INDIRECT(ADDRESS(ROW()+(0), COLUMN()+(-1), 1)), 2)</f>
        <v>3.480000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16.990000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0.063000</v>
      </c>
      <c r="H14" s="11"/>
      <c r="I14" s="12">
        <v>19.110000</v>
      </c>
      <c r="J14" s="12">
        <f ca="1">ROUND(INDIRECT(ADDRESS(ROW()+(0), COLUMN()+(-3), 1))*INDIRECT(ADDRESS(ROW()+(0), COLUMN()+(-1), 1)), 2)</f>
        <v>1.200000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0.025000</v>
      </c>
      <c r="H15" s="13"/>
      <c r="I15" s="14">
        <v>17.530000</v>
      </c>
      <c r="J15" s="14">
        <f ca="1">ROUND(INDIRECT(ADDRESS(ROW()+(0), COLUMN()+(-3), 1))*INDIRECT(ADDRESS(ROW()+(0), COLUMN()+(-1), 1)), 2)</f>
        <v>0.440000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1.640000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18.630000</v>
      </c>
      <c r="J18" s="14">
        <f ca="1">ROUND(INDIRECT(ADDRESS(ROW()+(0), COLUMN()+(-3), 1))*INDIRECT(ADDRESS(ROW()+(0), COLUMN()+(-1), 1))/100, 2)</f>
        <v>0.370000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19.000000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