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<sst xmlns="http://schemas.openxmlformats.org/spreadsheetml/2006/main" count="36" uniqueCount="36">
  <si>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</si>
  <si>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</si>
  <si>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</si>
  <si>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Aislamiento para silenciador de celdillas.</t>
  </si>
  <si>
    <r>
      <rPr>
        <sz val="7.80"/>
        <color rgb="FF000000"/>
        <rFont val="Arial"/>
        <family val="2"/>
      </rPr>
      <t xml:space="preserve">Aislamiento acústico formado por </t>
    </r>
    <r>
      <rPr>
        <b/>
        <sz val="7.80"/>
        <color rgb="FF000000"/>
        <rFont val="Arial"/>
        <family val="2"/>
      </rPr>
      <t xml:space="preserve">panel semirrígido de lana mineral Panel 211.652 "ROCKWOOL", revestido por una de sus caras con un velo mineral negro, de 50 mm de espesor</t>
    </r>
    <r>
      <rPr>
        <sz val="7.80"/>
        <color rgb="FF000000"/>
        <rFont val="Arial"/>
        <family val="2"/>
      </rPr>
      <t xml:space="preserve">, colocado en el interior de las celdillas del silenciador para conductos rectangulares.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</si>
  <si>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</si>
  <si>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</si>
  <si>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</si>
  <si>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</si>
  <si>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</si>
  <si>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</si>
  <si>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mt16lrw110g</t>
  </si>
  <si>
    <t xml:space="preserve">m²</t>
  </si>
  <si>
    <t xml:space="preserve">Panel semirrígido de lana mineral Panel 211.652 "ROCKWOOL", según UNE-EN 13162, revestido por una de sus caras con un velo mineral negro, de 50 mm de espesor, resistencia térmica 1,4 m²K/W, conductividad térmica 0,035 W/(mK), densidad 40 kg/m³, calor específico 840 J/kgK, factor de resistencia a la difusión del vapor de agua 1,3 y Euroclase A1 de reacción al fuego.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</si>
  <si>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</si>
  <si>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</si>
  <si>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</si>
  <si>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</si>
  <si>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</si>
  <si>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</si>
  <si>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</si>
  <si>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</si>
  <si>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</si>
  <si>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</si>
  <si>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0,80€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</si>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</sst>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1.80" customWidth="1"/>
    <col min="7" max="7" width="1.02" customWidth="1"/>
    <col min="8" max="8" width="2.48" customWidth="1"/>
    <col min="9" max="9" width="3.93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9.100000</v>
      </c>
      <c r="K8" s="16"/>
      <c r="L8" s="16"/>
      <c r="M8" s="16">
        <f ca="1">ROUND(INDIRECT(ADDRESS(ROW()+(0), COLUMN()+(-5), 1))*INDIRECT(ADDRESS(ROW()+(0), COLUMN()+(-3), 1)), 2)</f>
        <v>10.010000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0.151000</v>
      </c>
      <c r="I9" s="19"/>
      <c r="J9" s="20">
        <v>17.820000</v>
      </c>
      <c r="K9" s="20"/>
      <c r="L9" s="20"/>
      <c r="M9" s="20">
        <f ca="1">ROUND(INDIRECT(ADDRESS(ROW()+(0), COLUMN()+(-5), 1))*INDIRECT(ADDRESS(ROW()+(0), COLUMN()+(-3), 1)), 2)</f>
        <v>2.690000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0.151000</v>
      </c>
      <c r="I10" s="23"/>
      <c r="J10" s="24">
        <v>16.130000</v>
      </c>
      <c r="K10" s="24"/>
      <c r="L10" s="24"/>
      <c r="M10" s="24">
        <f ca="1">ROUND(INDIRECT(ADDRESS(ROW()+(0), COLUMN()+(-5), 1))*INDIRECT(ADDRESS(ROW()+(0), COLUMN()+(-3), 1)), 2)</f>
        <v>2.440000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15.140000</v>
      </c>
      <c r="K11" s="16"/>
      <c r="L11" s="16"/>
      <c r="M11" s="16">
        <f ca="1">ROUND(INDIRECT(ADDRESS(ROW()+(0), COLUMN()+(-5), 1))*INDIRECT(ADDRESS(ROW()+(0), COLUMN()+(-3), 1))/100, 2)</f>
        <v>0.300000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15.440000</v>
      </c>
      <c r="K12" s="24"/>
      <c r="L12" s="24"/>
      <c r="M12" s="24">
        <f ca="1">ROUND(INDIRECT(ADDRESS(ROW()+(0), COLUMN()+(-5), 1))*INDIRECT(ADDRESS(ROW()+(0), COLUMN()+(-3), 1))/100, 2)</f>
        <v>0.460000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15.900000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